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CV/2022/PR CV 03 March 2022/FINAL 2203/"/>
    </mc:Choice>
  </mc:AlternateContent>
  <xr:revisionPtr revIDLastSave="279" documentId="13_ncr:1_{628CC3DE-3A3E-463E-A42E-4EFA32A9F0B5}" xr6:coauthVersionLast="47" xr6:coauthVersionMax="47" xr10:uidLastSave="{8814DA21-981B-4B87-96E0-CF39B96A7200}"/>
  <bookViews>
    <workbookView xWindow="-120" yWindow="-120" windowWidth="29040" windowHeight="15720" activeTab="4" xr2:uid="{00000000-000D-0000-FFFF-FFFF00000000}"/>
  </bookViews>
  <sheets>
    <sheet name="LCV ≤3,5t (vans)" sheetId="9" r:id="rId1"/>
    <sheet name="HCV ≥16t (heavy trucks)" sheetId="10" r:id="rId2"/>
    <sheet name="MHCV &gt;3,5t (trucks)" sheetId="11" r:id="rId3"/>
    <sheet name="MHBC &gt;3,5t (buses)" sheetId="12" r:id="rId4"/>
    <sheet name="TOTAL CV" sheetId="13" r:id="rId5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10" l="1"/>
  <c r="H14" i="13"/>
  <c r="G14" i="13"/>
  <c r="F14" i="13"/>
  <c r="E14" i="13"/>
  <c r="D14" i="13"/>
  <c r="C14" i="13"/>
  <c r="F12" i="13"/>
  <c r="C12" i="13"/>
  <c r="H14" i="12"/>
  <c r="G14" i="12"/>
  <c r="F14" i="12"/>
  <c r="E14" i="12"/>
  <c r="D14" i="12"/>
  <c r="C14" i="12"/>
  <c r="F12" i="12"/>
  <c r="C12" i="12"/>
  <c r="H14" i="11"/>
  <c r="G14" i="11"/>
  <c r="F14" i="11"/>
  <c r="E14" i="11"/>
  <c r="D14" i="11"/>
  <c r="C14" i="11"/>
  <c r="F12" i="11"/>
  <c r="C12" i="11"/>
  <c r="E14" i="10"/>
  <c r="H14" i="10"/>
  <c r="F14" i="10"/>
  <c r="G14" i="10"/>
  <c r="D14" i="10"/>
  <c r="C14" i="10"/>
  <c r="F12" i="10"/>
  <c r="C12" i="10"/>
  <c r="C5" i="13"/>
  <c r="C5" i="12"/>
  <c r="C5" i="11"/>
</calcChain>
</file>

<file path=xl/sharedStrings.xml><?xml version="1.0" encoding="utf-8"?>
<sst xmlns="http://schemas.openxmlformats.org/spreadsheetml/2006/main" count="251" uniqueCount="81">
  <si>
    <t xml:space="preserve"> </t>
  </si>
  <si>
    <t>EFTA</t>
  </si>
  <si>
    <t>EUROPEAN UNION</t>
  </si>
  <si>
    <t>% change</t>
  </si>
  <si>
    <t>PRESS RELEASE</t>
  </si>
  <si>
    <t>EU + EFTA + UK</t>
  </si>
  <si>
    <t>EU14 + EFTA + UK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</si>
  <si>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</si>
  <si>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</si>
  <si>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</si>
  <si>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</si>
  <si>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</si>
  <si>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</si>
  <si>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</si>
  <si>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</si>
  <si>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</si>
  <si>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</si>
  <si>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</si>
  <si>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</si>
  <si>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</si>
  <si>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</si>
  <si>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</si>
  <si>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</si>
  <si>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</si>
  <si>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</si>
  <si>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</si>
  <si>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</si>
  <si>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</si>
  <si>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</si>
  <si>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</si>
  <si>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</si>
  <si>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</si>
  <si>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Iceland</t>
  </si>
  <si>
    <t>Norway</t>
  </si>
  <si>
    <t>Switzerland</t>
  </si>
  <si>
    <t>United Kingdom</t>
  </si>
  <si>
    <r>
      <t>SOURCE:</t>
    </r>
    <r>
      <rPr>
        <b/>
        <sz val="9"/>
        <color theme="1" tint="0.499984740745262"/>
        <rFont val="Arial"/>
        <family val="2"/>
      </rPr>
      <t xml:space="preserve"> NATIONAL AUTOMOBILE MANUFACTURERS' ASSOCIATIONS </t>
    </r>
  </si>
  <si>
    <t>Units</t>
  </si>
  <si>
    <t>Lithuania</t>
  </si>
  <si>
    <t>PRESS EMBARGO FOR ALL DATA</t>
  </si>
  <si>
    <r>
      <t>LIGHT COMMERCIAL VEHICLES (LCV) UP TO 3.5T</t>
    </r>
    <r>
      <rPr>
        <b/>
        <vertAlign val="superscript"/>
        <sz val="14"/>
        <color theme="3"/>
        <rFont val="Arial"/>
        <family val="2"/>
      </rPr>
      <t>1</t>
    </r>
  </si>
  <si>
    <r>
      <t>MEDIUM AND HEAVY COMMERCIAL VEHICLES (MHCV) OVER 3.5T</t>
    </r>
    <r>
      <rPr>
        <b/>
        <vertAlign val="superscript"/>
        <sz val="14"/>
        <color theme="3"/>
        <rFont val="Arial"/>
        <family val="2"/>
      </rPr>
      <t>1</t>
    </r>
  </si>
  <si>
    <r>
      <t>HEAVY COMMERCIAL VEHICLES (HCV) OF 16T AND OVER</t>
    </r>
    <r>
      <rPr>
        <b/>
        <vertAlign val="superscript"/>
        <sz val="14"/>
        <color theme="3"/>
        <rFont val="Arial"/>
        <family val="2"/>
      </rPr>
      <t>1</t>
    </r>
  </si>
  <si>
    <r>
      <t>Ireland</t>
    </r>
    <r>
      <rPr>
        <vertAlign val="superscript"/>
        <sz val="11"/>
        <color theme="2" tint="-0.89996032593768116"/>
        <rFont val="Arial"/>
        <family val="2"/>
      </rPr>
      <t>3</t>
    </r>
  </si>
  <si>
    <r>
      <t>Italy</t>
    </r>
    <r>
      <rPr>
        <vertAlign val="superscript"/>
        <sz val="11"/>
        <color theme="2" tint="-0.89996032593768116"/>
        <rFont val="Arial"/>
        <family val="2"/>
      </rPr>
      <t>4</t>
    </r>
  </si>
  <si>
    <r>
      <t>EU14</t>
    </r>
    <r>
      <rPr>
        <b/>
        <vertAlign val="superscript"/>
        <sz val="11"/>
        <color theme="3"/>
        <rFont val="Arial"/>
        <family val="2"/>
      </rPr>
      <t>5</t>
    </r>
  </si>
  <si>
    <r>
      <t>EU12</t>
    </r>
    <r>
      <rPr>
        <b/>
        <vertAlign val="superscript"/>
        <sz val="11"/>
        <color theme="3"/>
        <rFont val="Arial"/>
        <family val="2"/>
      </rPr>
      <t>6</t>
    </r>
  </si>
  <si>
    <t>EU14</t>
  </si>
  <si>
    <t>EU12</t>
  </si>
  <si>
    <r>
      <t>Italy</t>
    </r>
    <r>
      <rPr>
        <vertAlign val="superscript"/>
        <sz val="11"/>
        <color theme="2" tint="-0.89996032593768116"/>
        <rFont val="Arial"/>
        <family val="2"/>
      </rPr>
      <t>2</t>
    </r>
  </si>
  <si>
    <r>
      <t>United Kingdom</t>
    </r>
    <r>
      <rPr>
        <vertAlign val="superscript"/>
        <sz val="11"/>
        <color theme="2" tint="-0.89996032593768116"/>
        <rFont val="Arial"/>
        <family val="2"/>
      </rPr>
      <t>3</t>
    </r>
  </si>
  <si>
    <r>
      <t>Italy</t>
    </r>
    <r>
      <rPr>
        <vertAlign val="superscript"/>
        <sz val="11"/>
        <color theme="2" tint="-0.89996032593768116"/>
        <rFont val="Arial"/>
        <family val="2"/>
      </rPr>
      <t>1</t>
    </r>
  </si>
  <si>
    <r>
      <t>United Kingdom</t>
    </r>
    <r>
      <rPr>
        <vertAlign val="superscript"/>
        <sz val="11"/>
        <color theme="2" tint="-0.89996032593768116"/>
        <rFont val="Arial"/>
        <family val="2"/>
      </rPr>
      <t>2</t>
    </r>
  </si>
  <si>
    <t>EUROPEAN UNION + EFTA + UK</t>
  </si>
  <si>
    <r>
      <t>TOTAL NEW COMMERCIAL VEHICLES (CV), BY MARKET</t>
    </r>
    <r>
      <rPr>
        <b/>
        <vertAlign val="superscript"/>
        <sz val="14"/>
        <color theme="3"/>
        <rFont val="Arial"/>
        <family val="2"/>
      </rPr>
      <t xml:space="preserve"> 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</si>
  <si>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Including light buses and coaches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</si>
  <si>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ANFIA estimates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</si>
  <si>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 xml:space="preserve">LCV ≤6t </t>
    </r>
  </si>
  <si>
    <r>
      <rPr>
        <vertAlign val="superscript"/>
        <sz val="8.5"/>
        <color theme="1" tint="0.499984740745262"/>
        <rFont val="Arial"/>
        <family val="2"/>
      </rPr>
      <t xml:space="preserve">5 </t>
    </r>
    <r>
      <rPr>
        <sz val="8.5"/>
        <color theme="1" tint="0.499984740745262"/>
        <rFont val="Arial"/>
        <family val="2"/>
      </rPr>
      <t>Member states before the 2004 enlargement</t>
    </r>
  </si>
  <si>
    <r>
      <rPr>
        <vertAlign val="superscript"/>
        <sz val="8.5"/>
        <color theme="1" tint="0.499984740745262"/>
        <rFont val="Arial"/>
        <family val="2"/>
      </rPr>
      <t xml:space="preserve">6 </t>
    </r>
    <r>
      <rPr>
        <sz val="8.5"/>
        <color theme="1" tint="0.499984740745262"/>
        <rFont val="Arial"/>
        <family val="2"/>
      </rPr>
      <t>Member states having joined the EU since 2004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</si>
  <si>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Excluding heavy buses and coaches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</si>
  <si>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Excluding buses and coaches over 3.5t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</si>
  <si>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</si>
  <si>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0" tint="-0.499984740745262"/>
        <rFont val="Arial"/>
        <family val="2"/>
      </rPr>
      <t xml:space="preserve">3 </t>
    </r>
    <r>
      <rPr>
        <sz val="8.5"/>
        <color theme="0" tint="-0.499984740745262"/>
        <rFont val="Arial"/>
        <family val="2"/>
      </rPr>
      <t>Estimates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</si>
  <si>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Estimates</t>
    </r>
  </si>
  <si>
    <r>
      <rPr>
        <vertAlign val="superscript"/>
        <sz val="8.5"/>
        <color rgb="FF7F7F7F"/>
        <rFont val="Arial"/>
        <family val="2"/>
      </rPr>
      <t xml:space="preserve">1 </t>
    </r>
    <r>
      <rPr>
        <sz val="8.5"/>
        <color rgb="FF7F7F7F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</si>
  <si>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Data for Malta not available</t>
    </r>
  </si>
  <si>
    <r>
      <t>EUROPEAN UNION</t>
    </r>
    <r>
      <rPr>
        <vertAlign val="superscript"/>
        <sz val="14"/>
        <color theme="3"/>
        <rFont val="Arial"/>
        <family val="2"/>
      </rPr>
      <t>2</t>
    </r>
    <r>
      <rPr>
        <sz val="14"/>
        <color theme="3"/>
        <rFont val="Arial"/>
        <family val="2"/>
      </rPr>
      <t xml:space="preserve"> + EFTA + UK</t>
    </r>
  </si>
  <si>
    <t>MEDIUM AND HEAVY BUSES &amp; COACHES (MHBC) OVER 3.5T</t>
  </si>
  <si>
    <r>
      <t>Austria</t>
    </r>
    <r>
      <rPr>
        <vertAlign val="superscript"/>
        <sz val="11"/>
        <color theme="2" tint="-0.89996032593768116"/>
        <rFont val="Arial"/>
        <family val="2"/>
      </rPr>
      <t>2</t>
    </r>
  </si>
  <si>
    <r>
      <t>Luxembourg</t>
    </r>
    <r>
      <rPr>
        <vertAlign val="superscript"/>
        <sz val="11"/>
        <color theme="2" tint="-0.89996032593768116"/>
        <rFont val="Arial"/>
        <family val="2"/>
      </rPr>
      <t>5</t>
    </r>
  </si>
  <si>
    <r>
      <t>United Kingdom</t>
    </r>
    <r>
      <rPr>
        <vertAlign val="superscript"/>
        <sz val="11"/>
        <color theme="2" tint="-0.89996032593768116"/>
        <rFont val="Arial"/>
        <family val="2"/>
      </rPr>
      <t>5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</si>
  <si>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 xml:space="preserve">HCV ≥17t 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</si>
  <si>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</si>
  <si>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0" tint="-0.499984740745262"/>
        <rFont val="Arial"/>
        <family val="2"/>
      </rPr>
      <t xml:space="preserve">5 </t>
    </r>
    <r>
      <rPr>
        <sz val="8.5"/>
        <color theme="0" tint="-0.499984740745262"/>
        <rFont val="Arial"/>
        <family val="2"/>
      </rPr>
      <t>Estimates</t>
    </r>
  </si>
  <si>
    <r>
      <rPr>
        <vertAlign val="superscript"/>
        <sz val="8.5"/>
        <color theme="1" tint="0.499984740745262"/>
        <rFont val="Arial"/>
        <family val="2"/>
      </rPr>
      <t>2</t>
    </r>
    <r>
      <rPr>
        <sz val="8.5"/>
        <color theme="1" tint="0.499984740745262"/>
        <rFont val="Arial"/>
        <family val="2"/>
      </rPr>
      <t xml:space="preserve"> HCV ≥15t</t>
    </r>
  </si>
  <si>
    <t>22/21</t>
  </si>
  <si>
    <t>2022</t>
  </si>
  <si>
    <t>8.00am CET (6.00am GMT), 27 April 2022</t>
  </si>
  <si>
    <t>MARCH</t>
  </si>
  <si>
    <t>JANUARY-MARCH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</si>
</sst>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+0.0;\-0.0"/>
    <numFmt numFmtId="165" formatCode="\+#,##0.0;\-#,##0.0"/>
    <numFmt numFmtId="166" formatCode="\+0.00;\-0.00"/>
  </numFmts>
  <fonts count="45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10"/>
      <name val="Corbel"/>
      <family val="2"/>
    </font>
    <font>
      <sz val="10"/>
      <name val="Arial"/>
      <family val="2"/>
    </font>
    <font>
      <b/>
      <sz val="9"/>
      <color indexed="23"/>
      <name val="Corbel"/>
      <family val="2"/>
    </font>
    <font>
      <b/>
      <sz val="24"/>
      <name val="Arial"/>
      <family val="2"/>
    </font>
    <font>
      <b/>
      <sz val="14"/>
      <color indexed="10"/>
      <name val="Arial"/>
      <family val="2"/>
    </font>
    <font>
      <b/>
      <sz val="9"/>
      <color indexed="23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i/>
      <sz val="9.5"/>
      <color rgb="FF7F7F7F"/>
      <name val="Arial"/>
      <family val="2"/>
    </font>
    <font>
      <i/>
      <sz val="9"/>
      <color rgb="FF7F7F7F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b/>
      <sz val="14"/>
      <color theme="4"/>
      <name val="Arial"/>
      <family val="2"/>
    </font>
    <font>
      <b/>
      <sz val="11"/>
      <color theme="0"/>
      <name val="Arial"/>
      <family val="2"/>
    </font>
    <font>
      <b/>
      <sz val="11"/>
      <color theme="3"/>
      <name val="Arial"/>
      <family val="2"/>
    </font>
    <font>
      <b/>
      <vertAlign val="superscript"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9"/>
      <color theme="1" tint="0.499984740745262"/>
      <name val="Arial"/>
      <family val="2"/>
    </font>
    <font>
      <b/>
      <sz val="9"/>
      <color theme="1" tint="0.499984740745262"/>
      <name val="Arial"/>
      <family val="2"/>
    </font>
    <font>
      <i/>
      <sz val="9.5"/>
      <color theme="1" tint="0.499984740745262"/>
      <name val="Arial"/>
      <family val="2"/>
    </font>
    <font>
      <sz val="8.5"/>
      <color theme="1" tint="0.499984740745262"/>
      <name val="Arial"/>
      <family val="2"/>
    </font>
    <font>
      <sz val="10"/>
      <color theme="1" tint="0.499984740745262"/>
      <name val="Arial "/>
    </font>
    <font>
      <b/>
      <u/>
      <sz val="12"/>
      <color theme="4"/>
      <name val="Arial "/>
    </font>
    <font>
      <b/>
      <sz val="12"/>
      <color theme="4"/>
      <name val="Arial "/>
    </font>
    <font>
      <vertAlign val="superscript"/>
      <sz val="11"/>
      <color theme="2" tint="-0.89996032593768116"/>
      <name val="Arial"/>
      <family val="2"/>
    </font>
    <font>
      <vertAlign val="superscript"/>
      <sz val="8.5"/>
      <color theme="1" tint="0.499984740745262"/>
      <name val="Arial"/>
      <family val="2"/>
    </font>
    <font>
      <sz val="9.5"/>
      <color rgb="FF7F7F7F"/>
      <name val="Arial"/>
      <family val="2"/>
    </font>
    <font>
      <sz val="14"/>
      <color theme="3"/>
      <name val="Arial"/>
      <family val="2"/>
    </font>
    <font>
      <sz val="14"/>
      <color theme="4"/>
      <name val="Arial"/>
      <family val="2"/>
    </font>
    <font>
      <sz val="16"/>
      <color theme="3"/>
      <name val="Arial Narrow"/>
      <family val="2"/>
    </font>
    <font>
      <sz val="9"/>
      <color rgb="FF7F7F7F"/>
      <name val="Arial"/>
      <family val="2"/>
    </font>
    <font>
      <b/>
      <sz val="14"/>
      <color theme="3"/>
      <name val="Arial"/>
      <family val="2"/>
    </font>
    <font>
      <b/>
      <vertAlign val="superscript"/>
      <sz val="14"/>
      <color theme="3"/>
      <name val="Arial"/>
      <family val="2"/>
    </font>
    <font>
      <sz val="8.5"/>
      <color rgb="FF7F7F7F"/>
      <name val="Arial"/>
      <family val="2"/>
    </font>
    <font>
      <vertAlign val="superscript"/>
      <sz val="8.5"/>
      <color rgb="FF7F7F7F"/>
      <name val="Arial"/>
      <family val="2"/>
    </font>
    <font>
      <sz val="8.5"/>
      <color theme="0" tint="-0.499984740745262"/>
      <name val="Arial"/>
      <family val="2"/>
    </font>
    <font>
      <vertAlign val="superscript"/>
      <sz val="8.5"/>
      <color theme="0" tint="-0.499984740745262"/>
      <name val="Arial"/>
      <family val="2"/>
    </font>
    <font>
      <vertAlign val="superscript"/>
      <sz val="14"/>
      <color theme="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2"/>
      </top>
      <bottom/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2" borderId="0" applyNumberFormat="0" applyBorder="0" applyAlignment="0" applyProtection="0"/>
  </cellStyleXfs>
  <cellXfs count="127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3" fontId="0" fillId="0" borderId="0" xfId="0" applyNumberFormat="1" applyFont="1" applyAlignment="1">
      <alignment vertical="center"/>
    </xf>
    <xf numFmtId="0" fontId="0" fillId="3" borderId="0" xfId="0" applyFont="1" applyFill="1" applyAlignment="1">
      <alignment vertical="center"/>
    </xf>
    <xf numFmtId="0" fontId="15" fillId="0" borderId="0" xfId="2" applyFont="1" applyAlignment="1">
      <alignment vertical="center"/>
    </xf>
    <xf numFmtId="0" fontId="16" fillId="0" borderId="0" xfId="2" applyFont="1" applyAlignment="1">
      <alignment vertical="center" wrapText="1"/>
    </xf>
    <xf numFmtId="0" fontId="17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3" fillId="3" borderId="10" xfId="0" applyFont="1" applyFill="1" applyBorder="1" applyAlignment="1">
      <alignment vertical="center"/>
    </xf>
    <xf numFmtId="0" fontId="23" fillId="0" borderId="10" xfId="0" applyFont="1" applyBorder="1" applyAlignment="1">
      <alignment horizontal="left" vertical="center"/>
    </xf>
    <xf numFmtId="0" fontId="20" fillId="6" borderId="10" xfId="0" applyFont="1" applyFill="1" applyBorder="1" applyAlignment="1">
      <alignment vertical="center"/>
    </xf>
    <xf numFmtId="0" fontId="26" fillId="0" borderId="0" xfId="2" applyFont="1" applyAlignment="1">
      <alignment vertical="center"/>
    </xf>
    <xf numFmtId="0" fontId="21" fillId="4" borderId="12" xfId="0" applyFont="1" applyFill="1" applyBorder="1" applyAlignment="1">
      <alignment vertical="center"/>
    </xf>
    <xf numFmtId="0" fontId="21" fillId="4" borderId="10" xfId="0" applyFont="1" applyFill="1" applyBorder="1" applyAlignment="1">
      <alignment vertical="center"/>
    </xf>
    <xf numFmtId="49" fontId="24" fillId="0" borderId="0" xfId="2" quotePrefix="1" applyNumberFormat="1" applyFont="1" applyAlignment="1">
      <alignment horizontal="left"/>
    </xf>
    <xf numFmtId="0" fontId="30" fillId="0" borderId="0" xfId="0" applyFont="1" applyAlignment="1">
      <alignment horizontal="center" vertical="center"/>
    </xf>
    <xf numFmtId="49" fontId="27" fillId="0" borderId="0" xfId="2" quotePrefix="1" applyNumberFormat="1" applyFont="1" applyAlignment="1">
      <alignment horizontal="right"/>
    </xf>
    <xf numFmtId="49" fontId="27" fillId="0" borderId="0" xfId="2" quotePrefix="1" applyNumberFormat="1" applyFont="1" applyAlignment="1">
      <alignment horizontal="right" vertical="center" wrapText="1"/>
    </xf>
    <xf numFmtId="0" fontId="33" fillId="0" borderId="0" xfId="2" applyFont="1" applyAlignment="1">
      <alignment vertical="center"/>
    </xf>
    <xf numFmtId="49" fontId="27" fillId="0" borderId="0" xfId="2" quotePrefix="1" applyNumberFormat="1" applyFont="1" applyAlignment="1">
      <alignment horizontal="right" vertical="center"/>
    </xf>
    <xf numFmtId="49" fontId="27" fillId="0" borderId="0" xfId="2" quotePrefix="1" applyNumberFormat="1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3" fontId="23" fillId="0" borderId="13" xfId="0" applyNumberFormat="1" applyFont="1" applyBorder="1" applyAlignment="1">
      <alignment vertical="center"/>
    </xf>
    <xf numFmtId="3" fontId="23" fillId="0" borderId="0" xfId="0" applyNumberFormat="1" applyFont="1" applyAlignment="1">
      <alignment vertical="center"/>
    </xf>
    <xf numFmtId="3" fontId="23" fillId="3" borderId="13" xfId="0" applyNumberFormat="1" applyFont="1" applyFill="1" applyBorder="1" applyAlignment="1">
      <alignment vertical="center"/>
    </xf>
    <xf numFmtId="3" fontId="23" fillId="3" borderId="0" xfId="0" applyNumberFormat="1" applyFont="1" applyFill="1" applyAlignment="1">
      <alignment vertical="center"/>
    </xf>
    <xf numFmtId="0" fontId="20" fillId="5" borderId="10" xfId="4" applyFont="1" applyFill="1" applyBorder="1" applyAlignment="1">
      <alignment vertical="center"/>
    </xf>
    <xf numFmtId="3" fontId="20" fillId="5" borderId="13" xfId="4" applyNumberFormat="1" applyFont="1" applyFill="1" applyBorder="1" applyAlignment="1">
      <alignment vertical="center"/>
    </xf>
    <xf numFmtId="3" fontId="20" fillId="5" borderId="0" xfId="4" applyNumberFormat="1" applyFont="1" applyFill="1" applyBorder="1" applyAlignment="1">
      <alignment vertical="center"/>
    </xf>
    <xf numFmtId="3" fontId="21" fillId="4" borderId="13" xfId="0" applyNumberFormat="1" applyFont="1" applyFill="1" applyBorder="1" applyAlignment="1">
      <alignment vertical="center"/>
    </xf>
    <xf numFmtId="3" fontId="21" fillId="4" borderId="0" xfId="0" applyNumberFormat="1" applyFont="1" applyFill="1" applyAlignment="1">
      <alignment vertical="center"/>
    </xf>
    <xf numFmtId="3" fontId="20" fillId="6" borderId="13" xfId="0" applyNumberFormat="1" applyFont="1" applyFill="1" applyBorder="1" applyAlignment="1">
      <alignment vertical="center"/>
    </xf>
    <xf numFmtId="3" fontId="20" fillId="6" borderId="0" xfId="0" applyNumberFormat="1" applyFont="1" applyFill="1" applyAlignment="1">
      <alignment vertical="center"/>
    </xf>
    <xf numFmtId="3" fontId="21" fillId="4" borderId="14" xfId="0" applyNumberFormat="1" applyFont="1" applyFill="1" applyBorder="1" applyAlignment="1">
      <alignment vertical="center"/>
    </xf>
    <xf numFmtId="3" fontId="21" fillId="4" borderId="11" xfId="0" applyNumberFormat="1" applyFont="1" applyFill="1" applyBorder="1" applyAlignment="1">
      <alignment vertical="center"/>
    </xf>
    <xf numFmtId="164" fontId="23" fillId="0" borderId="10" xfId="1" applyNumberFormat="1" applyFont="1" applyBorder="1" applyAlignment="1">
      <alignment vertical="center"/>
    </xf>
    <xf numFmtId="164" fontId="23" fillId="0" borderId="10" xfId="0" applyNumberFormat="1" applyFont="1" applyBorder="1" applyAlignment="1">
      <alignment vertical="center"/>
    </xf>
    <xf numFmtId="164" fontId="23" fillId="3" borderId="10" xfId="0" applyNumberFormat="1" applyFont="1" applyFill="1" applyBorder="1" applyAlignment="1">
      <alignment vertical="center"/>
    </xf>
    <xf numFmtId="164" fontId="20" fillId="5" borderId="10" xfId="4" applyNumberFormat="1" applyFont="1" applyFill="1" applyBorder="1" applyAlignment="1">
      <alignment vertical="center"/>
    </xf>
    <xf numFmtId="164" fontId="21" fillId="4" borderId="10" xfId="0" applyNumberFormat="1" applyFont="1" applyFill="1" applyBorder="1" applyAlignment="1">
      <alignment vertical="center"/>
    </xf>
    <xf numFmtId="164" fontId="20" fillId="6" borderId="10" xfId="0" applyNumberFormat="1" applyFont="1" applyFill="1" applyBorder="1" applyAlignment="1">
      <alignment vertical="center"/>
    </xf>
    <xf numFmtId="164" fontId="21" fillId="4" borderId="12" xfId="0" applyNumberFormat="1" applyFont="1" applyFill="1" applyBorder="1" applyAlignment="1">
      <alignment vertical="center"/>
    </xf>
    <xf numFmtId="164" fontId="23" fillId="0" borderId="0" xfId="1" applyNumberFormat="1" applyFont="1" applyBorder="1" applyAlignment="1">
      <alignment vertical="center"/>
    </xf>
    <xf numFmtId="164" fontId="23" fillId="0" borderId="0" xfId="0" applyNumberFormat="1" applyFont="1" applyAlignment="1">
      <alignment vertical="center"/>
    </xf>
    <xf numFmtId="164" fontId="23" fillId="3" borderId="0" xfId="0" applyNumberFormat="1" applyFont="1" applyFill="1" applyAlignment="1">
      <alignment vertical="center"/>
    </xf>
    <xf numFmtId="164" fontId="20" fillId="5" borderId="0" xfId="4" applyNumberFormat="1" applyFont="1" applyFill="1" applyBorder="1" applyAlignment="1">
      <alignment vertical="center"/>
    </xf>
    <xf numFmtId="164" fontId="21" fillId="4" borderId="0" xfId="0" applyNumberFormat="1" applyFont="1" applyFill="1" applyAlignment="1">
      <alignment vertical="center"/>
    </xf>
    <xf numFmtId="164" fontId="20" fillId="6" borderId="0" xfId="0" applyNumberFormat="1" applyFont="1" applyFill="1" applyAlignment="1">
      <alignment vertical="center"/>
    </xf>
    <xf numFmtId="164" fontId="21" fillId="4" borderId="11" xfId="0" applyNumberFormat="1" applyFont="1" applyFill="1" applyBorder="1" applyAlignment="1">
      <alignment vertical="center"/>
    </xf>
    <xf numFmtId="164" fontId="21" fillId="6" borderId="17" xfId="0" applyNumberFormat="1" applyFont="1" applyFill="1" applyBorder="1" applyAlignment="1">
      <alignment horizontal="right" vertical="center" wrapText="1"/>
    </xf>
    <xf numFmtId="49" fontId="20" fillId="6" borderId="17" xfId="0" applyNumberFormat="1" applyFont="1" applyFill="1" applyBorder="1" applyAlignment="1">
      <alignment horizontal="center" vertical="center" wrapText="1"/>
    </xf>
    <xf numFmtId="0" fontId="21" fillId="6" borderId="17" xfId="0" applyFont="1" applyFill="1" applyBorder="1" applyAlignment="1">
      <alignment horizontal="right" vertical="center" wrapText="1"/>
    </xf>
    <xf numFmtId="0" fontId="20" fillId="6" borderId="0" xfId="0" applyFont="1" applyFill="1" applyAlignment="1">
      <alignment horizontal="center" vertical="center" wrapText="1"/>
    </xf>
    <xf numFmtId="164" fontId="21" fillId="6" borderId="19" xfId="0" applyNumberFormat="1" applyFont="1" applyFill="1" applyBorder="1" applyAlignment="1">
      <alignment horizontal="right" vertical="center" wrapText="1"/>
    </xf>
    <xf numFmtId="49" fontId="21" fillId="6" borderId="19" xfId="0" applyNumberFormat="1" applyFont="1" applyFill="1" applyBorder="1" applyAlignment="1">
      <alignment horizontal="right" vertical="center" wrapText="1"/>
    </xf>
    <xf numFmtId="0" fontId="28" fillId="0" borderId="0" xfId="2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0" fillId="6" borderId="0" xfId="0" applyFont="1" applyFill="1" applyBorder="1" applyAlignment="1">
      <alignment horizontal="center" vertical="center" wrapText="1"/>
    </xf>
    <xf numFmtId="0" fontId="20" fillId="6" borderId="0" xfId="0" applyFont="1" applyFill="1" applyBorder="1" applyAlignment="1">
      <alignment horizontal="center" vertical="center" wrapText="1"/>
    </xf>
    <xf numFmtId="0" fontId="37" fillId="0" borderId="0" xfId="2" applyFont="1" applyAlignment="1">
      <alignment vertical="center"/>
    </xf>
    <xf numFmtId="49" fontId="37" fillId="0" borderId="0" xfId="2" quotePrefix="1" applyNumberFormat="1" applyFont="1" applyAlignment="1">
      <alignment horizontal="left" vertical="center"/>
    </xf>
    <xf numFmtId="49" fontId="27" fillId="0" borderId="0" xfId="2" quotePrefix="1" applyNumberFormat="1" applyFont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49" fontId="0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/>
    </xf>
    <xf numFmtId="49" fontId="42" fillId="0" borderId="0" xfId="2" quotePrefix="1" applyNumberFormat="1" applyFont="1" applyAlignment="1">
      <alignment horizontal="right" vertical="center"/>
    </xf>
    <xf numFmtId="165" fontId="23" fillId="0" borderId="10" xfId="1" applyNumberFormat="1" applyFont="1" applyBorder="1" applyAlignment="1">
      <alignment vertical="center"/>
    </xf>
    <xf numFmtId="165" fontId="23" fillId="0" borderId="10" xfId="0" applyNumberFormat="1" applyFont="1" applyBorder="1" applyAlignment="1">
      <alignment vertical="center"/>
    </xf>
    <xf numFmtId="165" fontId="23" fillId="3" borderId="10" xfId="0" applyNumberFormat="1" applyFont="1" applyFill="1" applyBorder="1" applyAlignment="1">
      <alignment vertical="center"/>
    </xf>
    <xf numFmtId="165" fontId="20" fillId="5" borderId="10" xfId="4" applyNumberFormat="1" applyFont="1" applyFill="1" applyBorder="1" applyAlignment="1">
      <alignment vertical="center"/>
    </xf>
    <xf numFmtId="165" fontId="21" fillId="4" borderId="10" xfId="0" applyNumberFormat="1" applyFont="1" applyFill="1" applyBorder="1" applyAlignment="1">
      <alignment vertical="center"/>
    </xf>
    <xf numFmtId="165" fontId="20" fillId="6" borderId="10" xfId="0" applyNumberFormat="1" applyFont="1" applyFill="1" applyBorder="1" applyAlignment="1">
      <alignment vertical="center"/>
    </xf>
    <xf numFmtId="165" fontId="21" fillId="4" borderId="12" xfId="0" applyNumberFormat="1" applyFont="1" applyFill="1" applyBorder="1" applyAlignment="1">
      <alignment vertical="center"/>
    </xf>
    <xf numFmtId="165" fontId="23" fillId="0" borderId="0" xfId="1" applyNumberFormat="1" applyFont="1" applyBorder="1" applyAlignment="1">
      <alignment vertical="center"/>
    </xf>
    <xf numFmtId="165" fontId="23" fillId="0" borderId="0" xfId="0" applyNumberFormat="1" applyFont="1" applyAlignment="1">
      <alignment vertical="center"/>
    </xf>
    <xf numFmtId="165" fontId="23" fillId="3" borderId="0" xfId="0" applyNumberFormat="1" applyFont="1" applyFill="1" applyAlignment="1">
      <alignment vertical="center"/>
    </xf>
    <xf numFmtId="165" fontId="20" fillId="5" borderId="0" xfId="4" applyNumberFormat="1" applyFont="1" applyFill="1" applyBorder="1" applyAlignment="1">
      <alignment vertical="center"/>
    </xf>
    <xf numFmtId="165" fontId="21" fillId="4" borderId="0" xfId="0" applyNumberFormat="1" applyFont="1" applyFill="1" applyAlignment="1">
      <alignment vertical="center"/>
    </xf>
    <xf numFmtId="165" fontId="20" fillId="6" borderId="0" xfId="0" applyNumberFormat="1" applyFont="1" applyFill="1" applyAlignment="1">
      <alignment vertical="center"/>
    </xf>
    <xf numFmtId="165" fontId="21" fillId="4" borderId="11" xfId="0" applyNumberFormat="1" applyFont="1" applyFill="1" applyBorder="1" applyAlignment="1">
      <alignment vertical="center"/>
    </xf>
    <xf numFmtId="0" fontId="27" fillId="0" borderId="0" xfId="0" quotePrefix="1" applyFont="1" applyAlignment="1">
      <alignment horizontal="right"/>
    </xf>
    <xf numFmtId="166" fontId="21" fillId="4" borderId="0" xfId="0" applyNumberFormat="1" applyFont="1" applyFill="1" applyAlignment="1">
      <alignment vertical="center"/>
    </xf>
    <xf numFmtId="166" fontId="20" fillId="6" borderId="0" xfId="0" applyNumberFormat="1" applyFont="1" applyFill="1" applyAlignment="1">
      <alignment vertical="center"/>
    </xf>
    <xf numFmtId="0" fontId="36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35" fillId="0" borderId="5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17" fontId="20" fillId="6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" fontId="20" fillId="6" borderId="18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20" fillId="6" borderId="16" xfId="0" applyFont="1" applyFill="1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20" fillId="6" borderId="17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49" fontId="27" fillId="0" borderId="0" xfId="2" quotePrefix="1" applyNumberFormat="1" applyFont="1" applyAlignment="1">
      <alignment horizontal="right" vertical="center" wrapText="1"/>
    </xf>
    <xf numFmtId="0" fontId="40" fillId="0" borderId="20" xfId="2" quotePrefix="1" applyFont="1" applyBorder="1" applyAlignment="1">
      <alignment horizontal="right" vertical="center" wrapText="1"/>
    </xf>
    <xf numFmtId="0" fontId="40" fillId="0" borderId="20" xfId="2" applyFont="1" applyBorder="1" applyAlignment="1">
      <alignment horizontal="right" vertical="center"/>
    </xf>
    <xf numFmtId="0" fontId="40" fillId="0" borderId="0" xfId="2" applyFont="1" applyAlignment="1">
      <alignment horizontal="right" vertical="center"/>
    </xf>
    <xf numFmtId="0" fontId="38" fillId="0" borderId="0" xfId="0" applyFont="1" applyAlignment="1">
      <alignment horizontal="center"/>
    </xf>
  </cellXfs>
  <cellStyles count="5">
    <cellStyle name="20% - Accent5 2" xfId="4" xr:uid="{523141A8-D210-4C83-B066-BC71D6B654FD}"/>
    <cellStyle name="Explanatory Text" xfId="2" builtinId="53"/>
    <cellStyle name="Normal" xfId="0" builtinId="0"/>
    <cellStyle name="Normal 2" xfId="3" xr:uid="{00000000-0005-0000-0000-000004000000}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DD0806"/>
      <rgbColor rgb="00FFFFFF"/>
      <rgbColor rgb="00C0C0C0"/>
      <rgbColor rgb="000000D4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56</xdr:row>
      <xdr:rowOff>0</xdr:rowOff>
    </xdr:from>
    <xdr:to>
      <xdr:col>8</xdr:col>
      <xdr:colOff>116681</xdr:colOff>
      <xdr:row>66</xdr:row>
      <xdr:rowOff>70164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1C041B2-4C38-4306-B01B-F5A8396FC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094" y="10620375"/>
          <a:ext cx="7772400" cy="19751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8</xdr:col>
      <xdr:colOff>116681</xdr:colOff>
      <xdr:row>64</xdr:row>
      <xdr:rowOff>184226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81C76EB-DEBD-42F8-AC8C-51C17BBD0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094" y="10537031"/>
          <a:ext cx="7772400" cy="189872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56</xdr:row>
      <xdr:rowOff>0</xdr:rowOff>
    </xdr:from>
    <xdr:to>
      <xdr:col>8</xdr:col>
      <xdr:colOff>116681</xdr:colOff>
      <xdr:row>66</xdr:row>
      <xdr:rowOff>7702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DB6C1A7-E626-42B5-AC9B-95C4B926B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094" y="10656094"/>
          <a:ext cx="7772400" cy="191270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56</xdr:row>
      <xdr:rowOff>0</xdr:rowOff>
    </xdr:from>
    <xdr:to>
      <xdr:col>8</xdr:col>
      <xdr:colOff>116681</xdr:colOff>
      <xdr:row>66</xdr:row>
      <xdr:rowOff>56172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110682-0A15-4C32-8CF3-52A3FA09C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094" y="10656094"/>
          <a:ext cx="7772400" cy="19611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0</xdr:rowOff>
    </xdr:from>
    <xdr:to>
      <xdr:col>8</xdr:col>
      <xdr:colOff>116681</xdr:colOff>
      <xdr:row>64</xdr:row>
      <xdr:rowOff>48615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D9FF0AB-E4FC-49C1-AD67-369C979A7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094" y="10239375"/>
          <a:ext cx="7772400" cy="19536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CEA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1A4461"/>
      </a:accent2>
      <a:accent3>
        <a:srgbClr val="1C7477"/>
      </a:accent3>
      <a:accent4>
        <a:srgbClr val="BE3A46"/>
      </a:accent4>
      <a:accent5>
        <a:srgbClr val="DDC44B"/>
      </a:accent5>
      <a:accent6>
        <a:srgbClr val="FFA878"/>
      </a:accent6>
      <a:hlink>
        <a:srgbClr val="2B3E97"/>
      </a:hlink>
      <a:folHlink>
        <a:srgbClr val="497F5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0018-3F7E-436B-8339-4AFA47068315}">
  <sheetPr>
    <pageSetUpPr autoPageBreaks="0"/>
  </sheetPr>
  <dimension ref="A1:U79"/>
  <sheetViews>
    <sheetView showGridLines="0" view="pageLayout" topLeftCell="A36" zoomScale="80" zoomScaleNormal="100" zoomScaleSheetLayoutView="110" zoomScalePageLayoutView="80" workbookViewId="0">
      <selection activeCell="B68" sqref="B68"/>
    </sheetView>
  </sheetViews>
  <sheetFormatPr defaultColWidth="9.28515625" defaultRowHeight="15" customHeight="1"/>
  <cols>
    <col min="1" max="1" width="10.7109375" style="3" customWidth="1"/>
    <col min="2" max="2" width="27.7109375" style="5" customWidth="1"/>
    <col min="3" max="4" width="12.7109375" style="5" customWidth="1"/>
    <col min="5" max="5" width="15.7109375" style="5" customWidth="1"/>
    <col min="6" max="7" width="12.7109375" style="5" customWidth="1"/>
    <col min="8" max="8" width="15.7109375" style="5" customWidth="1"/>
    <col min="9" max="9" width="5.7109375" style="5" customWidth="1"/>
    <col min="10" max="11" width="11.7109375" style="5" customWidth="1"/>
    <col min="12" max="13" width="10.7109375" style="5" customWidth="1"/>
    <col min="14" max="16" width="9.28515625" style="5" customWidth="1"/>
    <col min="17" max="16384" width="9.28515625" style="5"/>
  </cols>
  <sheetData>
    <row r="1" spans="1:21" ht="30">
      <c r="A1" s="2"/>
      <c r="B1" s="6"/>
      <c r="C1" s="98" t="s">
        <v>4</v>
      </c>
      <c r="D1" s="98"/>
      <c r="E1" s="98"/>
      <c r="F1" s="98"/>
      <c r="G1" s="98"/>
      <c r="H1" s="98"/>
      <c r="J1"/>
      <c r="K1"/>
      <c r="L1"/>
      <c r="M1"/>
      <c r="N1"/>
      <c r="O1"/>
      <c r="P1"/>
      <c r="Q1"/>
      <c r="R1"/>
      <c r="S1"/>
      <c r="T1"/>
      <c r="U1"/>
    </row>
    <row r="2" spans="1:21" ht="15.6" customHeight="1">
      <c r="A2" s="2"/>
      <c r="B2" s="6"/>
      <c r="C2" s="35"/>
      <c r="D2" s="35"/>
      <c r="E2" s="35"/>
      <c r="F2" s="35"/>
      <c r="G2" s="35"/>
      <c r="H2" s="35"/>
      <c r="J2"/>
      <c r="K2"/>
      <c r="L2"/>
      <c r="M2"/>
      <c r="N2"/>
      <c r="O2"/>
      <c r="P2"/>
      <c r="Q2"/>
      <c r="R2"/>
      <c r="S2"/>
      <c r="T2"/>
      <c r="U2"/>
    </row>
    <row r="3" spans="1:21" ht="2.65" customHeight="1">
      <c r="A3" s="2"/>
      <c r="B3" s="6"/>
      <c r="C3" s="99"/>
      <c r="D3" s="100"/>
      <c r="E3" s="100"/>
      <c r="F3" s="100"/>
      <c r="G3" s="100"/>
      <c r="H3" s="101"/>
      <c r="J3"/>
      <c r="K3"/>
      <c r="L3"/>
      <c r="M3"/>
      <c r="N3"/>
      <c r="O3"/>
      <c r="P3"/>
      <c r="Q3"/>
      <c r="R3"/>
      <c r="S3"/>
      <c r="T3"/>
      <c r="U3"/>
    </row>
    <row r="4" spans="1:21" ht="18" customHeight="1">
      <c r="A4" s="4"/>
      <c r="B4" s="6"/>
      <c r="C4" s="102" t="s">
        <v>39</v>
      </c>
      <c r="D4" s="103"/>
      <c r="E4" s="103"/>
      <c r="F4" s="103"/>
      <c r="G4" s="103"/>
      <c r="H4" s="104"/>
      <c r="J4"/>
      <c r="K4"/>
      <c r="L4"/>
      <c r="M4"/>
      <c r="N4"/>
      <c r="O4"/>
      <c r="P4"/>
      <c r="Q4"/>
      <c r="R4"/>
      <c r="S4"/>
      <c r="T4"/>
      <c r="U4"/>
    </row>
    <row r="5" spans="1:21" ht="18" customHeight="1">
      <c r="A5" s="4"/>
      <c r="B5" s="6"/>
      <c r="C5" s="105" t="s">
        <v>78</v>
      </c>
      <c r="D5" s="106"/>
      <c r="E5" s="106"/>
      <c r="F5" s="106"/>
      <c r="G5" s="106"/>
      <c r="H5" s="107"/>
      <c r="J5"/>
      <c r="K5"/>
      <c r="L5"/>
      <c r="M5"/>
      <c r="N5"/>
      <c r="O5"/>
      <c r="P5"/>
      <c r="Q5"/>
      <c r="R5"/>
      <c r="S5"/>
      <c r="T5"/>
      <c r="U5"/>
    </row>
    <row r="6" spans="1:21" ht="2.65" customHeight="1">
      <c r="A6" s="4"/>
      <c r="B6" s="6"/>
      <c r="C6" s="108"/>
      <c r="D6" s="109"/>
      <c r="E6" s="109"/>
      <c r="F6" s="109"/>
      <c r="G6" s="109"/>
      <c r="H6" s="110"/>
      <c r="J6"/>
      <c r="K6"/>
      <c r="L6"/>
      <c r="M6"/>
      <c r="N6"/>
      <c r="O6"/>
      <c r="P6"/>
      <c r="Q6"/>
      <c r="R6"/>
      <c r="S6"/>
      <c r="T6"/>
      <c r="U6"/>
    </row>
    <row r="7" spans="1:21" ht="15" customHeight="1">
      <c r="A7" s="4"/>
      <c r="B7" s="6"/>
      <c r="C7" s="35"/>
      <c r="D7" s="35"/>
      <c r="E7" s="35"/>
      <c r="F7" s="35"/>
      <c r="G7" s="35"/>
      <c r="H7" s="35"/>
      <c r="J7"/>
      <c r="K7"/>
      <c r="L7"/>
      <c r="M7"/>
      <c r="N7"/>
      <c r="O7"/>
      <c r="P7"/>
      <c r="Q7"/>
      <c r="R7"/>
      <c r="S7"/>
      <c r="T7"/>
      <c r="U7"/>
    </row>
    <row r="8" spans="1:21" ht="18" customHeight="1">
      <c r="A8" s="7"/>
      <c r="B8" s="5" t="s">
        <v>0</v>
      </c>
      <c r="C8" s="120" t="s">
        <v>40</v>
      </c>
      <c r="D8" s="120"/>
      <c r="E8" s="120"/>
      <c r="F8" s="120"/>
      <c r="G8" s="120"/>
      <c r="H8" s="120"/>
      <c r="J8"/>
      <c r="K8"/>
      <c r="L8"/>
      <c r="M8"/>
      <c r="N8"/>
      <c r="O8"/>
      <c r="P8"/>
      <c r="Q8"/>
      <c r="R8"/>
      <c r="S8"/>
      <c r="T8"/>
      <c r="U8"/>
    </row>
    <row r="9" spans="1:21" ht="21.4" customHeight="1">
      <c r="A9" s="7"/>
      <c r="C9" s="121" t="s">
        <v>67</v>
      </c>
      <c r="D9" s="121"/>
      <c r="E9" s="121"/>
      <c r="F9" s="121"/>
      <c r="G9" s="121"/>
      <c r="H9" s="121"/>
      <c r="J9"/>
      <c r="K9"/>
      <c r="L9"/>
      <c r="M9"/>
      <c r="N9"/>
      <c r="O9"/>
      <c r="P9"/>
      <c r="Q9"/>
      <c r="R9"/>
      <c r="S9"/>
      <c r="T9"/>
      <c r="U9"/>
    </row>
    <row r="10" spans="1:21" ht="12.75">
      <c r="A10" s="7"/>
      <c r="J10"/>
      <c r="K10"/>
      <c r="L10"/>
      <c r="M10"/>
      <c r="N10"/>
      <c r="O10"/>
      <c r="P10"/>
      <c r="Q10"/>
      <c r="R10"/>
      <c r="S10"/>
      <c r="T10"/>
      <c r="U10"/>
    </row>
    <row r="11" spans="1:21" ht="15" customHeight="1">
      <c r="A11" s="7"/>
      <c r="B11" s="8"/>
      <c r="C11" s="9"/>
      <c r="D11" s="9"/>
      <c r="E11" s="9"/>
      <c r="F11" s="9"/>
      <c r="G11" s="10"/>
      <c r="H11" s="10"/>
      <c r="I11" s="10"/>
      <c r="J11"/>
      <c r="K11"/>
      <c r="L11"/>
      <c r="M11"/>
      <c r="N11"/>
      <c r="O11"/>
      <c r="P11"/>
      <c r="Q11"/>
      <c r="R11"/>
      <c r="S11"/>
      <c r="T11"/>
      <c r="U11"/>
    </row>
    <row r="12" spans="1:21" customFormat="1" ht="15" customHeight="1">
      <c r="A12" s="7"/>
      <c r="B12" s="10"/>
      <c r="C12" s="113" t="s">
        <v>79</v>
      </c>
      <c r="D12" s="114"/>
      <c r="E12" s="115"/>
      <c r="F12" s="116" t="s">
        <v>80</v>
      </c>
      <c r="G12" s="114"/>
      <c r="H12" s="117"/>
    </row>
    <row r="13" spans="1:21" ht="15" customHeight="1">
      <c r="A13" s="5"/>
      <c r="B13" s="36"/>
      <c r="C13" s="111" t="s">
        <v>37</v>
      </c>
      <c r="D13" s="112"/>
      <c r="E13" s="68" t="s">
        <v>3</v>
      </c>
      <c r="F13" s="118" t="s">
        <v>37</v>
      </c>
      <c r="G13" s="119"/>
      <c r="H13" s="64" t="s">
        <v>3</v>
      </c>
      <c r="J13"/>
      <c r="K13"/>
      <c r="L13"/>
      <c r="M13"/>
      <c r="N13"/>
      <c r="O13"/>
      <c r="P13"/>
      <c r="Q13"/>
      <c r="R13"/>
      <c r="S13"/>
      <c r="T13"/>
      <c r="U13"/>
    </row>
    <row r="14" spans="1:21" ht="15" customHeight="1">
      <c r="A14" s="5"/>
      <c r="B14" s="36"/>
      <c r="C14" s="67">
        <v>2022</v>
      </c>
      <c r="D14" s="67">
        <v>2021</v>
      </c>
      <c r="E14" s="69" t="s">
        <v>76</v>
      </c>
      <c r="F14" s="65" t="s">
        <v>77</v>
      </c>
      <c r="G14" s="72">
        <v>2021</v>
      </c>
      <c r="H14" s="66" t="s">
        <v>76</v>
      </c>
      <c r="J14"/>
      <c r="K14"/>
      <c r="L14"/>
      <c r="M14"/>
      <c r="N14"/>
      <c r="O14"/>
      <c r="P14"/>
      <c r="Q14"/>
      <c r="R14"/>
      <c r="S14"/>
      <c r="T14"/>
      <c r="U14"/>
    </row>
    <row r="15" spans="1:21" ht="14.25">
      <c r="A15" s="5"/>
      <c r="B15" s="20" t="s">
        <v>7</v>
      </c>
      <c r="C15" s="37">
        <v>2262</v>
      </c>
      <c r="D15" s="38">
        <v>5409</v>
      </c>
      <c r="E15" s="50">
        <v>-58.180809761508598</v>
      </c>
      <c r="F15" s="37">
        <v>5568</v>
      </c>
      <c r="G15" s="38">
        <v>11783</v>
      </c>
      <c r="H15" s="57">
        <v>-52.745480777391151</v>
      </c>
      <c r="I15" s="12"/>
      <c r="J15"/>
      <c r="K15"/>
      <c r="L15"/>
      <c r="M15"/>
      <c r="N15"/>
      <c r="O15"/>
      <c r="P15"/>
      <c r="Q15"/>
      <c r="R15"/>
      <c r="S15"/>
      <c r="T15"/>
      <c r="U15"/>
    </row>
    <row r="16" spans="1:21" ht="15" customHeight="1">
      <c r="A16" s="5"/>
      <c r="B16" s="21" t="s">
        <v>8</v>
      </c>
      <c r="C16" s="37">
        <v>5879</v>
      </c>
      <c r="D16" s="38">
        <v>8188</v>
      </c>
      <c r="E16" s="51">
        <v>-28.199804592085982</v>
      </c>
      <c r="F16" s="37">
        <v>15118</v>
      </c>
      <c r="G16" s="38">
        <v>22359</v>
      </c>
      <c r="H16" s="58">
        <v>-32.385169283062751</v>
      </c>
      <c r="I16" s="12"/>
      <c r="J16"/>
      <c r="K16"/>
      <c r="L16"/>
      <c r="M16"/>
      <c r="N16"/>
      <c r="O16"/>
      <c r="P16"/>
      <c r="Q16"/>
      <c r="R16"/>
      <c r="S16"/>
      <c r="T16"/>
      <c r="U16"/>
    </row>
    <row r="17" spans="1:21" ht="15" customHeight="1">
      <c r="A17" s="5"/>
      <c r="B17" s="21" t="s">
        <v>9</v>
      </c>
      <c r="C17" s="37">
        <v>412</v>
      </c>
      <c r="D17" s="38">
        <v>585</v>
      </c>
      <c r="E17" s="51">
        <v>-29.572649572649574</v>
      </c>
      <c r="F17" s="37">
        <v>1165</v>
      </c>
      <c r="G17" s="38">
        <v>1453</v>
      </c>
      <c r="H17" s="58">
        <v>-19.821059876118376</v>
      </c>
      <c r="I17" s="12"/>
      <c r="J17"/>
      <c r="K17"/>
      <c r="L17"/>
      <c r="M17"/>
      <c r="N17"/>
      <c r="O17"/>
      <c r="P17"/>
      <c r="Q17"/>
      <c r="R17"/>
      <c r="S17"/>
      <c r="T17"/>
      <c r="U17"/>
    </row>
    <row r="18" spans="1:21" ht="15" customHeight="1">
      <c r="A18" s="5"/>
      <c r="B18" s="21" t="s">
        <v>10</v>
      </c>
      <c r="C18" s="37">
        <v>669</v>
      </c>
      <c r="D18" s="38">
        <v>803</v>
      </c>
      <c r="E18" s="51">
        <v>-16.687422166874221</v>
      </c>
      <c r="F18" s="37">
        <v>1953</v>
      </c>
      <c r="G18" s="38">
        <v>2190</v>
      </c>
      <c r="H18" s="58">
        <v>-10.821917808219178</v>
      </c>
      <c r="I18" s="12"/>
      <c r="J18"/>
      <c r="K18"/>
      <c r="L18"/>
      <c r="M18"/>
      <c r="N18"/>
      <c r="O18"/>
      <c r="P18"/>
      <c r="Q18"/>
      <c r="R18"/>
      <c r="S18"/>
      <c r="T18"/>
      <c r="U18"/>
    </row>
    <row r="19" spans="1:21" ht="15" customHeight="1">
      <c r="A19" s="5"/>
      <c r="B19" s="21" t="s">
        <v>11</v>
      </c>
      <c r="C19" s="37">
        <v>155</v>
      </c>
      <c r="D19" s="38">
        <v>179</v>
      </c>
      <c r="E19" s="51">
        <v>-13.407821229050279</v>
      </c>
      <c r="F19" s="37">
        <v>480</v>
      </c>
      <c r="G19" s="38">
        <v>459</v>
      </c>
      <c r="H19" s="58">
        <v>4.5751633986928102</v>
      </c>
      <c r="I19" s="12"/>
      <c r="J19"/>
      <c r="K19"/>
      <c r="L19"/>
      <c r="M19"/>
      <c r="N19"/>
      <c r="O19"/>
      <c r="P19"/>
      <c r="Q19"/>
      <c r="R19"/>
      <c r="S19"/>
      <c r="T19"/>
      <c r="U19"/>
    </row>
    <row r="20" spans="1:21" ht="15" customHeight="1">
      <c r="A20" s="5"/>
      <c r="B20" s="21" t="s">
        <v>12</v>
      </c>
      <c r="C20" s="37">
        <v>1644</v>
      </c>
      <c r="D20" s="38">
        <v>1824</v>
      </c>
      <c r="E20" s="51">
        <v>-9.8684210526315788</v>
      </c>
      <c r="F20" s="37">
        <v>4011</v>
      </c>
      <c r="G20" s="38">
        <v>4304</v>
      </c>
      <c r="H20" s="58">
        <v>-6.8076208178438664</v>
      </c>
      <c r="I20" s="12"/>
      <c r="J20"/>
      <c r="K20"/>
      <c r="L20"/>
      <c r="M20"/>
      <c r="N20"/>
      <c r="O20"/>
      <c r="P20"/>
      <c r="Q20"/>
      <c r="R20"/>
      <c r="S20"/>
      <c r="T20"/>
      <c r="U20"/>
    </row>
    <row r="21" spans="1:21" ht="15" customHeight="1">
      <c r="A21" s="5"/>
      <c r="B21" s="21" t="s">
        <v>13</v>
      </c>
      <c r="C21" s="37">
        <v>2893</v>
      </c>
      <c r="D21" s="38">
        <v>3782</v>
      </c>
      <c r="E21" s="51">
        <v>-23.506081438392386</v>
      </c>
      <c r="F21" s="37">
        <v>7479</v>
      </c>
      <c r="G21" s="38">
        <v>8492</v>
      </c>
      <c r="H21" s="58">
        <v>-11.928874234573716</v>
      </c>
      <c r="I21" s="12"/>
      <c r="J21"/>
      <c r="K21"/>
      <c r="L21"/>
      <c r="M21"/>
      <c r="N21"/>
      <c r="O21"/>
      <c r="P21"/>
      <c r="Q21"/>
      <c r="R21"/>
      <c r="S21"/>
      <c r="T21"/>
      <c r="U21"/>
    </row>
    <row r="22" spans="1:21" ht="15" customHeight="1">
      <c r="A22" s="5"/>
      <c r="B22" s="22" t="s">
        <v>14</v>
      </c>
      <c r="C22" s="39">
        <v>357</v>
      </c>
      <c r="D22" s="40">
        <v>453</v>
      </c>
      <c r="E22" s="52">
        <v>-21.192052980132452</v>
      </c>
      <c r="F22" s="39">
        <v>1043</v>
      </c>
      <c r="G22" s="40">
        <v>1201</v>
      </c>
      <c r="H22" s="59">
        <v>-13.155703580349709</v>
      </c>
      <c r="I22" s="12"/>
      <c r="J22"/>
      <c r="K22"/>
      <c r="L22"/>
      <c r="M22"/>
      <c r="N22"/>
      <c r="O22"/>
      <c r="P22"/>
      <c r="Q22"/>
      <c r="R22"/>
      <c r="S22"/>
      <c r="T22"/>
      <c r="U22"/>
    </row>
    <row r="23" spans="1:21" ht="15" customHeight="1">
      <c r="A23" s="5"/>
      <c r="B23" s="21" t="s">
        <v>15</v>
      </c>
      <c r="C23" s="37">
        <v>1046</v>
      </c>
      <c r="D23" s="38">
        <v>1446</v>
      </c>
      <c r="E23" s="51">
        <v>-27.662517289073307</v>
      </c>
      <c r="F23" s="37">
        <v>2988</v>
      </c>
      <c r="G23" s="38">
        <v>3739</v>
      </c>
      <c r="H23" s="58">
        <v>-20.085584380850495</v>
      </c>
      <c r="I23" s="12"/>
      <c r="J23"/>
      <c r="K23"/>
      <c r="L23"/>
      <c r="M23"/>
      <c r="N23"/>
      <c r="O23"/>
      <c r="P23"/>
      <c r="Q23"/>
      <c r="R23"/>
      <c r="S23"/>
      <c r="T23"/>
      <c r="U23"/>
    </row>
    <row r="24" spans="1:21" ht="15" customHeight="1">
      <c r="A24" s="5"/>
      <c r="B24" s="21" t="s">
        <v>16</v>
      </c>
      <c r="C24" s="37">
        <v>33989</v>
      </c>
      <c r="D24" s="38">
        <v>47588</v>
      </c>
      <c r="E24" s="51">
        <v>-28.57653189879802</v>
      </c>
      <c r="F24" s="37">
        <v>90535</v>
      </c>
      <c r="G24" s="38">
        <v>119462</v>
      </c>
      <c r="H24" s="58">
        <v>-24.21439453550083</v>
      </c>
      <c r="I24" s="12"/>
      <c r="J24"/>
      <c r="K24"/>
      <c r="L24"/>
      <c r="M24"/>
      <c r="N24"/>
      <c r="O24"/>
      <c r="P24"/>
      <c r="Q24"/>
      <c r="R24"/>
      <c r="S24"/>
      <c r="T24"/>
      <c r="U24"/>
    </row>
    <row r="25" spans="1:21" s="13" customFormat="1" ht="15" customHeight="1">
      <c r="A25" s="5"/>
      <c r="B25" s="21" t="s">
        <v>17</v>
      </c>
      <c r="C25" s="37">
        <v>22141</v>
      </c>
      <c r="D25" s="38">
        <v>28470</v>
      </c>
      <c r="E25" s="51">
        <v>-22.230417983842639</v>
      </c>
      <c r="F25" s="37">
        <v>57873</v>
      </c>
      <c r="G25" s="38">
        <v>67011</v>
      </c>
      <c r="H25" s="58">
        <v>-13.636567130769576</v>
      </c>
      <c r="I25" s="12"/>
      <c r="J25"/>
      <c r="K25"/>
      <c r="L25"/>
      <c r="M25"/>
      <c r="N25"/>
      <c r="O25"/>
      <c r="P25"/>
      <c r="Q25"/>
      <c r="R25"/>
      <c r="S25"/>
      <c r="T25"/>
      <c r="U25"/>
    </row>
    <row r="26" spans="1:21" ht="15" customHeight="1">
      <c r="A26" s="5"/>
      <c r="B26" s="21" t="s">
        <v>18</v>
      </c>
      <c r="C26" s="37">
        <v>776</v>
      </c>
      <c r="D26" s="38">
        <v>1055</v>
      </c>
      <c r="E26" s="51">
        <v>-26.445497630331754</v>
      </c>
      <c r="F26" s="37">
        <v>2019</v>
      </c>
      <c r="G26" s="38">
        <v>2441</v>
      </c>
      <c r="H26" s="58">
        <v>-17.28799672265465</v>
      </c>
      <c r="I26" s="12"/>
      <c r="J26"/>
      <c r="K26"/>
      <c r="L26"/>
      <c r="M26"/>
      <c r="N26"/>
      <c r="O26"/>
      <c r="P26"/>
      <c r="Q26"/>
      <c r="R26"/>
      <c r="S26"/>
      <c r="T26"/>
      <c r="U26"/>
    </row>
    <row r="27" spans="1:21" ht="15" customHeight="1">
      <c r="A27" s="5"/>
      <c r="B27" s="21" t="s">
        <v>19</v>
      </c>
      <c r="C27" s="37">
        <v>1637</v>
      </c>
      <c r="D27" s="38">
        <v>2088</v>
      </c>
      <c r="E27" s="51">
        <v>-21.599616858237546</v>
      </c>
      <c r="F27" s="37">
        <v>4257</v>
      </c>
      <c r="G27" s="38">
        <v>5820</v>
      </c>
      <c r="H27" s="58">
        <v>-26.855670103092784</v>
      </c>
      <c r="I27" s="12"/>
      <c r="J27"/>
      <c r="K27"/>
      <c r="L27"/>
      <c r="M27"/>
      <c r="N27"/>
      <c r="O27"/>
      <c r="P27"/>
      <c r="Q27"/>
      <c r="R27"/>
      <c r="S27"/>
      <c r="T27"/>
      <c r="U27"/>
    </row>
    <row r="28" spans="1:21" ht="15" customHeight="1">
      <c r="A28" s="5"/>
      <c r="B28" s="21" t="s">
        <v>43</v>
      </c>
      <c r="C28" s="37">
        <v>2026</v>
      </c>
      <c r="D28" s="38">
        <v>2998</v>
      </c>
      <c r="E28" s="51">
        <v>-32.421614409606406</v>
      </c>
      <c r="F28" s="37">
        <v>9366</v>
      </c>
      <c r="G28" s="38">
        <v>11336</v>
      </c>
      <c r="H28" s="58">
        <v>-17.378263937896964</v>
      </c>
      <c r="I28" s="12"/>
      <c r="J28"/>
      <c r="K28"/>
      <c r="L28"/>
      <c r="M28"/>
      <c r="N28"/>
      <c r="O28"/>
      <c r="P28"/>
      <c r="Q28"/>
      <c r="R28"/>
      <c r="S28"/>
      <c r="T28"/>
      <c r="U28"/>
    </row>
    <row r="29" spans="1:21" ht="15" customHeight="1">
      <c r="A29" s="5"/>
      <c r="B29" s="21" t="s">
        <v>44</v>
      </c>
      <c r="C29" s="37">
        <v>16153</v>
      </c>
      <c r="D29" s="38">
        <v>18092</v>
      </c>
      <c r="E29" s="51">
        <v>-10.717444174220651</v>
      </c>
      <c r="F29" s="37">
        <v>43367</v>
      </c>
      <c r="G29" s="38">
        <v>45801</v>
      </c>
      <c r="H29" s="58">
        <v>-5.3142944477194822</v>
      </c>
      <c r="I29" s="12"/>
      <c r="J29"/>
      <c r="K29"/>
      <c r="L29"/>
      <c r="M29"/>
      <c r="N29"/>
      <c r="O29"/>
      <c r="P29"/>
      <c r="Q29"/>
      <c r="R29"/>
      <c r="S29"/>
      <c r="T29"/>
      <c r="U29"/>
    </row>
    <row r="30" spans="1:21" ht="15" customHeight="1">
      <c r="A30" s="5"/>
      <c r="B30" s="21" t="s">
        <v>22</v>
      </c>
      <c r="C30" s="37">
        <v>214</v>
      </c>
      <c r="D30" s="38">
        <v>261</v>
      </c>
      <c r="E30" s="51">
        <v>-18.007662835249043</v>
      </c>
      <c r="F30" s="37">
        <v>685</v>
      </c>
      <c r="G30" s="38">
        <v>586</v>
      </c>
      <c r="H30" s="58">
        <v>16.89419795221843</v>
      </c>
      <c r="I30" s="12"/>
      <c r="J30"/>
      <c r="K30"/>
      <c r="L30"/>
      <c r="M30"/>
      <c r="N30"/>
      <c r="O30"/>
      <c r="P30"/>
      <c r="Q30"/>
      <c r="R30"/>
      <c r="S30"/>
      <c r="T30"/>
      <c r="U30"/>
    </row>
    <row r="31" spans="1:21" ht="15" customHeight="1">
      <c r="A31" s="5"/>
      <c r="B31" s="21" t="s">
        <v>38</v>
      </c>
      <c r="C31" s="37">
        <v>266</v>
      </c>
      <c r="D31" s="38">
        <v>399</v>
      </c>
      <c r="E31" s="51">
        <v>-33.333333333333329</v>
      </c>
      <c r="F31" s="37">
        <v>765</v>
      </c>
      <c r="G31" s="38">
        <v>965</v>
      </c>
      <c r="H31" s="58">
        <v>-20.725388601036268</v>
      </c>
      <c r="I31" s="12"/>
      <c r="J31"/>
      <c r="K31"/>
      <c r="L31"/>
      <c r="M31"/>
      <c r="N31"/>
      <c r="O31"/>
      <c r="P31"/>
      <c r="Q31"/>
      <c r="R31"/>
      <c r="S31"/>
      <c r="T31"/>
      <c r="U31"/>
    </row>
    <row r="32" spans="1:21" ht="14.25">
      <c r="A32" s="5"/>
      <c r="B32" s="21" t="s">
        <v>23</v>
      </c>
      <c r="C32" s="37">
        <v>423</v>
      </c>
      <c r="D32" s="38">
        <v>535</v>
      </c>
      <c r="E32" s="51">
        <v>-20.934579439252339</v>
      </c>
      <c r="F32" s="37">
        <v>1091</v>
      </c>
      <c r="G32" s="38">
        <v>1385</v>
      </c>
      <c r="H32" s="58">
        <v>-21.227436823104693</v>
      </c>
      <c r="I32" s="12"/>
      <c r="J32"/>
      <c r="K32"/>
      <c r="L32"/>
      <c r="M32"/>
      <c r="N32"/>
      <c r="O32"/>
      <c r="P32"/>
      <c r="Q32"/>
      <c r="R32"/>
      <c r="S32"/>
      <c r="T32"/>
      <c r="U32"/>
    </row>
    <row r="33" spans="1:21" ht="15" customHeight="1">
      <c r="A33" s="5"/>
      <c r="B33" s="21" t="s">
        <v>24</v>
      </c>
      <c r="C33" s="37">
        <v>5660</v>
      </c>
      <c r="D33" s="38">
        <v>7529</v>
      </c>
      <c r="E33" s="51">
        <v>-24.824013813255412</v>
      </c>
      <c r="F33" s="37">
        <v>16049</v>
      </c>
      <c r="G33" s="38">
        <v>20623</v>
      </c>
      <c r="H33" s="58">
        <v>-22.179120399553895</v>
      </c>
      <c r="I33" s="12"/>
      <c r="J33"/>
      <c r="K33"/>
      <c r="L33"/>
      <c r="M33"/>
      <c r="N33"/>
      <c r="O33"/>
      <c r="P33"/>
      <c r="Q33"/>
      <c r="R33"/>
      <c r="S33"/>
      <c r="T33"/>
      <c r="U33"/>
    </row>
    <row r="34" spans="1:21" ht="15" customHeight="1">
      <c r="A34" s="5"/>
      <c r="B34" s="21" t="s">
        <v>25</v>
      </c>
      <c r="C34" s="37">
        <v>6140</v>
      </c>
      <c r="D34" s="38">
        <v>7684</v>
      </c>
      <c r="E34" s="51">
        <v>-20.093701197293075</v>
      </c>
      <c r="F34" s="37">
        <v>15863</v>
      </c>
      <c r="G34" s="38">
        <v>18082</v>
      </c>
      <c r="H34" s="58">
        <v>-12.271872580466763</v>
      </c>
      <c r="I34" s="12"/>
      <c r="J34"/>
      <c r="K34"/>
      <c r="L34"/>
      <c r="M34"/>
      <c r="N34"/>
      <c r="O34"/>
      <c r="P34"/>
      <c r="Q34"/>
      <c r="R34"/>
      <c r="S34"/>
      <c r="T34"/>
      <c r="U34"/>
    </row>
    <row r="35" spans="1:21" ht="15" customHeight="1">
      <c r="A35" s="5"/>
      <c r="B35" s="21" t="s">
        <v>26</v>
      </c>
      <c r="C35" s="37">
        <v>2340</v>
      </c>
      <c r="D35" s="38">
        <v>2923</v>
      </c>
      <c r="E35" s="51">
        <v>-19.945261717413615</v>
      </c>
      <c r="F35" s="37">
        <v>6428</v>
      </c>
      <c r="G35" s="38">
        <v>7062</v>
      </c>
      <c r="H35" s="58">
        <v>-8.9776267346360807</v>
      </c>
      <c r="I35" s="12"/>
      <c r="J35"/>
      <c r="K35"/>
      <c r="L35"/>
      <c r="M35"/>
      <c r="N35"/>
      <c r="O35"/>
      <c r="P35"/>
      <c r="Q35"/>
      <c r="R35"/>
      <c r="S35"/>
      <c r="T35"/>
      <c r="U35"/>
    </row>
    <row r="36" spans="1:21" ht="15" customHeight="1">
      <c r="A36" s="5"/>
      <c r="B36" s="21" t="s">
        <v>27</v>
      </c>
      <c r="C36" s="37">
        <v>1130</v>
      </c>
      <c r="D36" s="38">
        <v>1146</v>
      </c>
      <c r="E36" s="51">
        <v>-1.3961605584642234</v>
      </c>
      <c r="F36" s="37">
        <v>3098</v>
      </c>
      <c r="G36" s="38">
        <v>3352</v>
      </c>
      <c r="H36" s="58">
        <v>-7.5775656324582341</v>
      </c>
      <c r="I36" s="12"/>
      <c r="J36"/>
      <c r="K36"/>
      <c r="L36"/>
      <c r="M36"/>
      <c r="N36"/>
      <c r="O36"/>
      <c r="P36"/>
      <c r="Q36"/>
      <c r="R36"/>
      <c r="S36"/>
      <c r="T36"/>
      <c r="U36"/>
    </row>
    <row r="37" spans="1:21" ht="15" customHeight="1">
      <c r="A37" s="5"/>
      <c r="B37" s="21" t="s">
        <v>28</v>
      </c>
      <c r="C37" s="37">
        <v>734</v>
      </c>
      <c r="D37" s="38">
        <v>892</v>
      </c>
      <c r="E37" s="51">
        <v>-17.713004484304935</v>
      </c>
      <c r="F37" s="37">
        <v>1966</v>
      </c>
      <c r="G37" s="38">
        <v>1837</v>
      </c>
      <c r="H37" s="58">
        <v>7.0223189983669023</v>
      </c>
      <c r="I37" s="12"/>
      <c r="J37"/>
      <c r="K37"/>
      <c r="L37"/>
      <c r="M37"/>
      <c r="N37"/>
      <c r="O37"/>
      <c r="P37"/>
      <c r="Q37"/>
      <c r="R37"/>
      <c r="S37"/>
      <c r="T37"/>
      <c r="U37"/>
    </row>
    <row r="38" spans="1:21" ht="15" customHeight="1">
      <c r="A38" s="5"/>
      <c r="B38" s="21" t="s">
        <v>29</v>
      </c>
      <c r="C38" s="37">
        <v>785</v>
      </c>
      <c r="D38" s="38">
        <v>1103</v>
      </c>
      <c r="E38" s="51">
        <v>-28.830462375339984</v>
      </c>
      <c r="F38" s="37">
        <v>2278</v>
      </c>
      <c r="G38" s="38">
        <v>2902</v>
      </c>
      <c r="H38" s="58">
        <v>-21.502412129565819</v>
      </c>
      <c r="I38" s="12"/>
      <c r="J38"/>
      <c r="K38"/>
      <c r="L38"/>
      <c r="M38"/>
      <c r="N38"/>
      <c r="O38"/>
      <c r="P38"/>
      <c r="Q38"/>
      <c r="R38"/>
      <c r="S38"/>
      <c r="T38"/>
      <c r="U38"/>
    </row>
    <row r="39" spans="1:21" ht="15" customHeight="1">
      <c r="A39" s="5"/>
      <c r="B39" s="23" t="s">
        <v>30</v>
      </c>
      <c r="C39" s="37">
        <v>9644</v>
      </c>
      <c r="D39" s="38">
        <v>18027</v>
      </c>
      <c r="E39" s="51">
        <v>-46.502468519443056</v>
      </c>
      <c r="F39" s="37">
        <v>26052</v>
      </c>
      <c r="G39" s="38">
        <v>40541</v>
      </c>
      <c r="H39" s="58">
        <v>-35.739128289879382</v>
      </c>
      <c r="I39" s="12"/>
      <c r="J39"/>
      <c r="K39"/>
      <c r="L39"/>
      <c r="M39"/>
      <c r="N39"/>
      <c r="O39"/>
      <c r="P39"/>
      <c r="Q39"/>
      <c r="R39"/>
      <c r="S39"/>
      <c r="T39"/>
      <c r="U39"/>
    </row>
    <row r="40" spans="1:21" ht="15" customHeight="1">
      <c r="A40" s="5"/>
      <c r="B40" s="21" t="s">
        <v>31</v>
      </c>
      <c r="C40" s="37">
        <v>3443</v>
      </c>
      <c r="D40" s="38">
        <v>8680</v>
      </c>
      <c r="E40" s="51">
        <v>-60.334101382488484</v>
      </c>
      <c r="F40" s="37">
        <v>8109</v>
      </c>
      <c r="G40" s="38">
        <v>13643</v>
      </c>
      <c r="H40" s="58">
        <v>-40.562926042659235</v>
      </c>
      <c r="I40" s="12"/>
      <c r="J40"/>
      <c r="K40"/>
      <c r="L40"/>
      <c r="M40"/>
      <c r="N40"/>
      <c r="O40"/>
      <c r="P40"/>
      <c r="Q40"/>
      <c r="R40"/>
      <c r="S40"/>
      <c r="T40"/>
      <c r="U40"/>
    </row>
    <row r="41" spans="1:21" ht="15" customHeight="1">
      <c r="A41" s="5"/>
      <c r="B41" s="41" t="s">
        <v>2</v>
      </c>
      <c r="C41" s="42">
        <v>122818</v>
      </c>
      <c r="D41" s="43">
        <v>172139</v>
      </c>
      <c r="E41" s="53">
        <v>-28.651845311056761</v>
      </c>
      <c r="F41" s="42">
        <v>329606</v>
      </c>
      <c r="G41" s="43">
        <v>418829</v>
      </c>
      <c r="H41" s="60">
        <v>-21.302966126987386</v>
      </c>
      <c r="I41" s="12"/>
      <c r="J41"/>
      <c r="K41"/>
      <c r="L41"/>
      <c r="M41"/>
      <c r="N41"/>
      <c r="O41"/>
      <c r="P41"/>
      <c r="Q41"/>
      <c r="R41"/>
      <c r="S41"/>
      <c r="T41"/>
      <c r="U41"/>
    </row>
    <row r="42" spans="1:21" ht="15" customHeight="1">
      <c r="A42" s="5"/>
      <c r="B42" s="27" t="s">
        <v>45</v>
      </c>
      <c r="C42" s="44">
        <v>108675</v>
      </c>
      <c r="D42" s="45">
        <v>154722</v>
      </c>
      <c r="E42" s="54">
        <v>-29.761119944157912</v>
      </c>
      <c r="F42" s="44">
        <v>292042</v>
      </c>
      <c r="G42" s="45">
        <v>375678</v>
      </c>
      <c r="H42" s="61">
        <v>-22.262682403547718</v>
      </c>
      <c r="I42" s="12"/>
      <c r="J42"/>
      <c r="K42"/>
      <c r="L42"/>
      <c r="M42"/>
      <c r="N42"/>
      <c r="O42"/>
      <c r="P42"/>
      <c r="Q42"/>
      <c r="R42"/>
      <c r="S42"/>
      <c r="T42"/>
      <c r="U42"/>
    </row>
    <row r="43" spans="1:21" ht="15" customHeight="1">
      <c r="A43" s="5"/>
      <c r="B43" s="27" t="s">
        <v>46</v>
      </c>
      <c r="C43" s="44">
        <v>14143</v>
      </c>
      <c r="D43" s="45">
        <v>17417</v>
      </c>
      <c r="E43" s="54">
        <v>-18.797726359304129</v>
      </c>
      <c r="F43" s="44">
        <v>37564</v>
      </c>
      <c r="G43" s="45">
        <v>43151</v>
      </c>
      <c r="H43" s="61">
        <v>-12.94755625593845</v>
      </c>
      <c r="I43" s="12"/>
      <c r="J43"/>
      <c r="K43"/>
      <c r="L43"/>
      <c r="M43"/>
      <c r="N43"/>
      <c r="O43"/>
      <c r="P43"/>
      <c r="Q43"/>
      <c r="R43"/>
      <c r="S43"/>
      <c r="T43"/>
      <c r="U43"/>
    </row>
    <row r="44" spans="1:21" ht="15" customHeight="1">
      <c r="A44" s="5"/>
      <c r="B44" s="21" t="s">
        <v>32</v>
      </c>
      <c r="C44" s="37">
        <v>136</v>
      </c>
      <c r="D44" s="38">
        <v>114</v>
      </c>
      <c r="E44" s="51">
        <v>19.298245614035086</v>
      </c>
      <c r="F44" s="37">
        <v>310</v>
      </c>
      <c r="G44" s="38">
        <v>265</v>
      </c>
      <c r="H44" s="58">
        <v>16.981132075471699</v>
      </c>
      <c r="I44" s="12"/>
      <c r="J44"/>
      <c r="K44"/>
      <c r="L44"/>
      <c r="M44"/>
      <c r="N44"/>
      <c r="O44"/>
      <c r="P44"/>
      <c r="Q44"/>
      <c r="R44"/>
      <c r="S44"/>
      <c r="T44"/>
      <c r="U44"/>
    </row>
    <row r="45" spans="1:21" ht="15" customHeight="1">
      <c r="A45" s="5"/>
      <c r="B45" s="21" t="s">
        <v>33</v>
      </c>
      <c r="C45" s="37">
        <v>2530</v>
      </c>
      <c r="D45" s="38">
        <v>3381</v>
      </c>
      <c r="E45" s="51">
        <v>-25.170068027210885</v>
      </c>
      <c r="F45" s="37">
        <v>6017</v>
      </c>
      <c r="G45" s="38">
        <v>8466</v>
      </c>
      <c r="H45" s="58">
        <v>-28.927474604299551</v>
      </c>
      <c r="I45" s="12"/>
      <c r="J45"/>
      <c r="K45"/>
      <c r="L45"/>
      <c r="M45"/>
      <c r="N45"/>
      <c r="O45"/>
      <c r="P45"/>
      <c r="Q45"/>
      <c r="R45"/>
      <c r="S45"/>
      <c r="T45"/>
      <c r="U45"/>
    </row>
    <row r="46" spans="1:21" ht="15" customHeight="1">
      <c r="A46" s="5"/>
      <c r="B46" s="21" t="s">
        <v>34</v>
      </c>
      <c r="C46" s="37">
        <v>2544</v>
      </c>
      <c r="D46" s="38">
        <v>3148</v>
      </c>
      <c r="E46" s="51">
        <v>-19.186785260482846</v>
      </c>
      <c r="F46" s="37">
        <v>6665</v>
      </c>
      <c r="G46" s="38">
        <v>7795</v>
      </c>
      <c r="H46" s="58">
        <v>-14.496472097498398</v>
      </c>
      <c r="I46" s="12"/>
      <c r="J46"/>
      <c r="K46"/>
      <c r="L46"/>
      <c r="M46"/>
      <c r="N46"/>
      <c r="O46"/>
      <c r="P46"/>
      <c r="Q46"/>
      <c r="R46"/>
      <c r="S46"/>
      <c r="T46"/>
      <c r="U46"/>
    </row>
    <row r="47" spans="1:21" ht="15" customHeight="1">
      <c r="A47" s="5"/>
      <c r="B47" s="24" t="s">
        <v>1</v>
      </c>
      <c r="C47" s="46">
        <v>5210</v>
      </c>
      <c r="D47" s="47">
        <v>6643</v>
      </c>
      <c r="E47" s="55">
        <v>-21.571579105825681</v>
      </c>
      <c r="F47" s="46">
        <v>12992</v>
      </c>
      <c r="G47" s="47">
        <v>16526</v>
      </c>
      <c r="H47" s="62">
        <v>-21.384485053854533</v>
      </c>
      <c r="I47" s="12"/>
      <c r="J47"/>
      <c r="K47"/>
      <c r="L47"/>
      <c r="M47"/>
      <c r="N47"/>
      <c r="O47"/>
      <c r="P47"/>
      <c r="Q47"/>
      <c r="R47"/>
      <c r="S47"/>
      <c r="T47"/>
      <c r="U47"/>
    </row>
    <row r="48" spans="1:21" ht="14.25">
      <c r="A48" s="5"/>
      <c r="B48" s="21" t="s">
        <v>35</v>
      </c>
      <c r="C48" s="37">
        <v>40613</v>
      </c>
      <c r="D48" s="38">
        <v>56122</v>
      </c>
      <c r="E48" s="51">
        <v>-27.634439257332239</v>
      </c>
      <c r="F48" s="37">
        <v>74344</v>
      </c>
      <c r="G48" s="38">
        <v>97356</v>
      </c>
      <c r="H48" s="58">
        <v>-23.63696125559801</v>
      </c>
      <c r="I48" s="12"/>
      <c r="J48"/>
      <c r="K48"/>
      <c r="L48"/>
      <c r="M48"/>
      <c r="N48"/>
      <c r="O48"/>
      <c r="P48"/>
      <c r="Q48"/>
      <c r="R48"/>
      <c r="S48"/>
      <c r="T48"/>
      <c r="U48"/>
    </row>
    <row r="49" spans="1:21" ht="15" customHeight="1">
      <c r="A49" s="5"/>
      <c r="B49" s="24" t="s">
        <v>5</v>
      </c>
      <c r="C49" s="46">
        <v>168641</v>
      </c>
      <c r="D49" s="47">
        <v>234904</v>
      </c>
      <c r="E49" s="55">
        <v>-28.208544767224058</v>
      </c>
      <c r="F49" s="46">
        <v>416942</v>
      </c>
      <c r="G49" s="47">
        <v>532711</v>
      </c>
      <c r="H49" s="62">
        <v>-21.732046081271083</v>
      </c>
      <c r="I49" s="12"/>
      <c r="J49"/>
      <c r="K49"/>
      <c r="L49"/>
      <c r="M49"/>
      <c r="N49"/>
      <c r="O49"/>
      <c r="P49"/>
      <c r="Q49"/>
      <c r="R49"/>
      <c r="S49"/>
      <c r="T49"/>
      <c r="U49"/>
    </row>
    <row r="50" spans="1:21" ht="15" customHeight="1">
      <c r="A50" s="5"/>
      <c r="B50" s="26" t="s">
        <v>6</v>
      </c>
      <c r="C50" s="48">
        <v>154498</v>
      </c>
      <c r="D50" s="49">
        <v>217487</v>
      </c>
      <c r="E50" s="56">
        <v>-28.962190843590651</v>
      </c>
      <c r="F50" s="48">
        <v>379378</v>
      </c>
      <c r="G50" s="49">
        <v>489560</v>
      </c>
      <c r="H50" s="63">
        <v>-22.50633221668437</v>
      </c>
      <c r="I50" s="12"/>
      <c r="J50"/>
      <c r="K50"/>
      <c r="L50"/>
      <c r="M50"/>
      <c r="N50"/>
      <c r="O50"/>
      <c r="P50"/>
      <c r="Q50"/>
      <c r="R50"/>
      <c r="S50"/>
      <c r="T50"/>
      <c r="U50"/>
    </row>
    <row r="51" spans="1:21" ht="15" customHeight="1">
      <c r="A51" s="1"/>
      <c r="B51" s="28" t="s">
        <v>36</v>
      </c>
      <c r="C51" s="25"/>
      <c r="D51" s="14"/>
      <c r="E51" s="14"/>
      <c r="F51" s="14"/>
      <c r="G51" s="1"/>
      <c r="H51" s="30" t="s">
        <v>55</v>
      </c>
      <c r="I51" s="1"/>
    </row>
    <row r="52" spans="1:21" ht="15" customHeight="1">
      <c r="A52" s="1"/>
      <c r="B52" s="35"/>
      <c r="C52" s="35"/>
      <c r="D52" s="35"/>
      <c r="E52" s="35"/>
      <c r="F52" s="35"/>
      <c r="G52" s="35"/>
      <c r="H52" s="30" t="s">
        <v>66</v>
      </c>
      <c r="I52" s="1"/>
    </row>
    <row r="53" spans="1:21" ht="15" customHeight="1">
      <c r="A53" s="1"/>
      <c r="B53" s="35"/>
      <c r="C53" s="35"/>
      <c r="D53" s="35"/>
      <c r="E53" s="35"/>
      <c r="F53" s="14"/>
      <c r="G53" s="76" t="s">
        <v>57</v>
      </c>
      <c r="H53" s="30" t="s">
        <v>56</v>
      </c>
      <c r="I53" s="1"/>
    </row>
    <row r="54" spans="1:21" ht="12.75">
      <c r="A54" s="1"/>
      <c r="G54" s="74"/>
      <c r="H54" s="30" t="s">
        <v>58</v>
      </c>
      <c r="I54" s="1"/>
    </row>
    <row r="55" spans="1:21" ht="15" customHeight="1">
      <c r="A55" s="5"/>
      <c r="G55" s="35"/>
      <c r="H55" s="30" t="s">
        <v>59</v>
      </c>
    </row>
    <row r="56" spans="1:21" ht="15" customHeight="1">
      <c r="A56" s="5"/>
      <c r="I56" s="1"/>
    </row>
    <row r="57" spans="1:21" ht="15" customHeight="1">
      <c r="A57" s="5"/>
      <c r="I57" s="1"/>
    </row>
    <row r="58" spans="1:21" ht="15" customHeight="1">
      <c r="A58" s="1"/>
      <c r="I58" s="1"/>
    </row>
    <row r="59" spans="1:21" ht="15" customHeight="1">
      <c r="A59" s="1"/>
      <c r="G59" s="15"/>
      <c r="H59" s="15"/>
      <c r="I59" s="1"/>
    </row>
    <row r="60" spans="1:21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21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21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21" ht="15" customHeight="1">
      <c r="A63" s="1"/>
      <c r="B63" s="17"/>
      <c r="C63" s="18"/>
      <c r="D63" s="18"/>
      <c r="E63" s="18"/>
      <c r="F63" s="18"/>
      <c r="G63" s="18"/>
      <c r="H63" s="18"/>
      <c r="J63" s="34"/>
      <c r="K63" s="34"/>
      <c r="L63" s="33"/>
      <c r="M63" s="1"/>
    </row>
    <row r="64" spans="1:21" ht="15" customHeight="1">
      <c r="A64" s="1"/>
      <c r="B64" s="17"/>
      <c r="C64" s="18"/>
      <c r="D64" s="18"/>
      <c r="E64" s="18"/>
      <c r="F64" s="18"/>
      <c r="G64" s="18"/>
      <c r="H64" s="18"/>
      <c r="I64" s="15"/>
      <c r="J64" s="34"/>
      <c r="K64" s="34"/>
      <c r="L64" s="30"/>
      <c r="M64" s="1"/>
    </row>
    <row r="65" spans="1:16" ht="15" customHeight="1">
      <c r="A65" s="1"/>
      <c r="B65" s="17"/>
      <c r="C65" s="18"/>
      <c r="D65" s="18"/>
      <c r="E65" s="18"/>
      <c r="F65" s="18"/>
      <c r="G65" s="18"/>
      <c r="H65" s="18"/>
      <c r="I65" s="1"/>
      <c r="J65" s="1"/>
      <c r="K65" s="1"/>
      <c r="L65" s="33"/>
      <c r="M65" s="1"/>
    </row>
    <row r="66" spans="1:16" ht="15" customHeight="1">
      <c r="A66" s="1"/>
      <c r="B66" s="17"/>
      <c r="C66" s="18"/>
      <c r="D66" s="18"/>
      <c r="E66" s="18"/>
      <c r="F66" s="18"/>
      <c r="G66" s="18"/>
      <c r="H66" s="18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8"/>
      <c r="J68" s="18"/>
      <c r="K68" s="18"/>
      <c r="L68" s="18"/>
      <c r="M68" s="1"/>
    </row>
    <row r="69" spans="1:16" ht="15" customHeight="1">
      <c r="A69" s="1"/>
      <c r="B69" s="70"/>
      <c r="C69" s="70"/>
      <c r="D69" s="70"/>
      <c r="E69" s="70"/>
      <c r="F69" s="70"/>
      <c r="G69" s="70"/>
      <c r="H69" s="70"/>
      <c r="I69" s="18"/>
      <c r="J69" s="18"/>
      <c r="K69" s="18"/>
      <c r="L69" s="18"/>
      <c r="M69" s="1"/>
    </row>
    <row r="70" spans="1:16" ht="15" customHeight="1">
      <c r="A70" s="1"/>
      <c r="B70" s="29"/>
      <c r="C70" s="29"/>
      <c r="D70" s="29"/>
      <c r="E70" s="29"/>
      <c r="F70" s="29"/>
      <c r="G70" s="29"/>
      <c r="H70" s="29"/>
      <c r="I70" s="18"/>
      <c r="J70" s="18"/>
      <c r="K70" s="18"/>
      <c r="L70" s="18"/>
      <c r="M70" s="1"/>
    </row>
    <row r="71" spans="1:16" ht="15" customHeight="1">
      <c r="A71" s="1"/>
      <c r="B71" s="19"/>
      <c r="I71" s="18"/>
      <c r="J71" s="18"/>
      <c r="K71" s="18"/>
      <c r="L71" s="18"/>
      <c r="M71" s="1"/>
    </row>
    <row r="74" spans="1:16" ht="15" customHeight="1">
      <c r="A74" s="70"/>
      <c r="I74" s="70"/>
      <c r="J74" s="70"/>
      <c r="K74" s="70"/>
      <c r="L74" s="70"/>
      <c r="M74" s="70"/>
      <c r="N74" s="70"/>
      <c r="O74" s="70"/>
      <c r="P74" s="70"/>
    </row>
    <row r="75" spans="1:16" ht="15" customHeight="1">
      <c r="A75" s="71"/>
      <c r="I75" s="29"/>
      <c r="J75" s="29"/>
      <c r="K75" s="29"/>
      <c r="L75" s="29"/>
      <c r="M75" s="29"/>
      <c r="N75" s="29"/>
      <c r="O75" s="29"/>
      <c r="P75" s="29"/>
    </row>
    <row r="76" spans="1:16" ht="15" customHeight="1">
      <c r="A76" s="16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13:D13"/>
    <mergeCell ref="C12:E12"/>
    <mergeCell ref="F12:H12"/>
    <mergeCell ref="F13:G13"/>
    <mergeCell ref="C8:H8"/>
    <mergeCell ref="C9:H9"/>
    <mergeCell ref="C1:H1"/>
    <mergeCell ref="C3:H3"/>
    <mergeCell ref="C4:H4"/>
    <mergeCell ref="C5:H5"/>
    <mergeCell ref="C6:H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3 of 7</oddFooter>
  </headerFooter>
  <ignoredErrors>
    <ignoredError sqref="F14" numberStoredAsText="1"/>
  </ignoredError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CA05B-A3CF-4D2D-A4D4-3E0C50848DDF}">
  <sheetPr>
    <pageSetUpPr autoPageBreaks="0"/>
  </sheetPr>
  <dimension ref="A1:H79"/>
  <sheetViews>
    <sheetView showGridLines="0" view="pageLayout" topLeftCell="A36" zoomScale="80" zoomScaleNormal="100" zoomScaleSheetLayoutView="110" zoomScalePageLayoutView="80" workbookViewId="0">
      <selection activeCell="G67" sqref="G67"/>
    </sheetView>
  </sheetViews>
  <sheetFormatPr defaultColWidth="9.28515625" defaultRowHeight="15" customHeight="1"/>
  <cols>
    <col min="1" max="1" width="10.7109375" style="3" customWidth="1"/>
    <col min="2" max="2" width="27.7109375" style="5" customWidth="1"/>
    <col min="3" max="4" width="12.7109375" style="5" customWidth="1"/>
    <col min="5" max="5" width="15.7109375" style="5" customWidth="1"/>
    <col min="6" max="7" width="12.7109375" style="5" customWidth="1"/>
    <col min="8" max="8" width="15.7109375" style="5" customWidth="1"/>
    <col min="9" max="9" width="5.7109375" customWidth="1"/>
    <col min="10" max="11" width="11.7109375" customWidth="1"/>
    <col min="12" max="13" width="10.7109375" customWidth="1"/>
    <col min="14" max="16" width="9.28515625" customWidth="1"/>
  </cols>
  <sheetData>
    <row r="1" spans="1:8" ht="30">
      <c r="A1" s="2"/>
      <c r="B1" s="6"/>
      <c r="C1" s="98" t="s">
        <v>4</v>
      </c>
      <c r="D1" s="98"/>
      <c r="E1" s="98"/>
      <c r="F1" s="98"/>
      <c r="G1" s="98"/>
      <c r="H1" s="98"/>
    </row>
    <row r="2" spans="1:8" ht="15.6" customHeight="1">
      <c r="A2" s="2"/>
      <c r="B2" s="6"/>
      <c r="C2" s="35"/>
      <c r="D2" s="35"/>
      <c r="E2" s="35"/>
      <c r="F2" s="35"/>
      <c r="G2" s="35"/>
      <c r="H2" s="35"/>
    </row>
    <row r="3" spans="1:8" ht="2.65" customHeight="1">
      <c r="A3" s="2"/>
      <c r="B3" s="6"/>
      <c r="C3" s="99"/>
      <c r="D3" s="100"/>
      <c r="E3" s="100"/>
      <c r="F3" s="100"/>
      <c r="G3" s="100"/>
      <c r="H3" s="101"/>
    </row>
    <row r="4" spans="1:8" ht="18" customHeight="1">
      <c r="A4" s="4"/>
      <c r="B4" s="6"/>
      <c r="C4" s="102" t="s">
        <v>39</v>
      </c>
      <c r="D4" s="103"/>
      <c r="E4" s="103"/>
      <c r="F4" s="103"/>
      <c r="G4" s="103"/>
      <c r="H4" s="104"/>
    </row>
    <row r="5" spans="1:8" ht="18" customHeight="1">
      <c r="A5" s="4"/>
      <c r="B5" s="6"/>
      <c r="C5" s="105" t="str">
        <f>'LCV ≤3,5t (vans)'!C5</f>
        <v>8.00am CET (6.00am GMT), 27 April 2022</v>
      </c>
      <c r="D5" s="106"/>
      <c r="E5" s="106"/>
      <c r="F5" s="106"/>
      <c r="G5" s="106"/>
      <c r="H5" s="107"/>
    </row>
    <row r="6" spans="1:8" ht="2.65" customHeight="1">
      <c r="A6" s="4"/>
      <c r="B6" s="6"/>
      <c r="C6" s="108"/>
      <c r="D6" s="109"/>
      <c r="E6" s="109"/>
      <c r="F6" s="109"/>
      <c r="G6" s="109"/>
      <c r="H6" s="110"/>
    </row>
    <row r="7" spans="1:8" ht="15" customHeight="1">
      <c r="A7" s="4"/>
      <c r="B7" s="6"/>
      <c r="C7" s="35"/>
      <c r="D7" s="35"/>
      <c r="E7" s="35"/>
      <c r="F7" s="35"/>
      <c r="G7" s="35"/>
      <c r="H7" s="35"/>
    </row>
    <row r="8" spans="1:8" ht="18" customHeight="1">
      <c r="A8" s="7"/>
      <c r="B8" s="5" t="s">
        <v>0</v>
      </c>
      <c r="C8" s="120" t="s">
        <v>42</v>
      </c>
      <c r="D8" s="120"/>
      <c r="E8" s="120"/>
      <c r="F8" s="120"/>
      <c r="G8" s="120"/>
      <c r="H8" s="120"/>
    </row>
    <row r="9" spans="1:8" ht="21.4" customHeight="1">
      <c r="A9" s="7"/>
      <c r="C9" s="121" t="s">
        <v>53</v>
      </c>
      <c r="D9" s="121"/>
      <c r="E9" s="121"/>
      <c r="F9" s="121"/>
      <c r="G9" s="121"/>
      <c r="H9" s="121"/>
    </row>
    <row r="10" spans="1:8" ht="12.75">
      <c r="A10" s="7"/>
    </row>
    <row r="11" spans="1:8" ht="15" customHeight="1">
      <c r="A11" s="7"/>
      <c r="B11" s="8"/>
      <c r="C11" s="9"/>
      <c r="D11" s="9"/>
      <c r="E11" s="9"/>
      <c r="F11" s="9"/>
      <c r="G11" s="10"/>
      <c r="H11" s="10"/>
    </row>
    <row r="12" spans="1:8" ht="15" customHeight="1">
      <c r="A12" s="7"/>
      <c r="B12" s="10"/>
      <c r="C12" s="113" t="str">
        <f>'LCV ≤3,5t (vans)'!C12</f>
        <v>MARCH</v>
      </c>
      <c r="D12" s="114"/>
      <c r="E12" s="115"/>
      <c r="F12" s="116" t="str">
        <f>'LCV ≤3,5t (vans)'!F12</f>
        <v>JANUARY-MARCH</v>
      </c>
      <c r="G12" s="114"/>
      <c r="H12" s="117"/>
    </row>
    <row r="13" spans="1:8" ht="15" customHeight="1">
      <c r="A13" s="5"/>
      <c r="B13" s="36"/>
      <c r="C13" s="111" t="s">
        <v>37</v>
      </c>
      <c r="D13" s="112"/>
      <c r="E13" s="68" t="s">
        <v>3</v>
      </c>
      <c r="F13" s="118" t="s">
        <v>37</v>
      </c>
      <c r="G13" s="119"/>
      <c r="H13" s="64" t="s">
        <v>3</v>
      </c>
    </row>
    <row r="14" spans="1:8" ht="15" customHeight="1">
      <c r="A14" s="5"/>
      <c r="B14" s="36"/>
      <c r="C14" s="67">
        <f>'LCV ≤3,5t (vans)'!C14</f>
        <v>2022</v>
      </c>
      <c r="D14" s="67">
        <f>'LCV ≤3,5t (vans)'!D14</f>
        <v>2021</v>
      </c>
      <c r="E14" s="69" t="str">
        <f>'LCV ≤3,5t (vans)'!E14</f>
        <v>22/21</v>
      </c>
      <c r="F14" s="73" t="str">
        <f>'LCV ≤3,5t (vans)'!F14</f>
        <v>2022</v>
      </c>
      <c r="G14" s="73">
        <f>'LCV ≤3,5t (vans)'!G14</f>
        <v>2021</v>
      </c>
      <c r="H14" s="66" t="str">
        <f>'LCV ≤3,5t (vans)'!H14</f>
        <v>22/21</v>
      </c>
    </row>
    <row r="15" spans="1:8" ht="16.5">
      <c r="A15" s="5"/>
      <c r="B15" s="20" t="s">
        <v>69</v>
      </c>
      <c r="C15" s="37">
        <v>713</v>
      </c>
      <c r="D15" s="38">
        <v>805</v>
      </c>
      <c r="E15" s="50">
        <v>-11.428571428571429</v>
      </c>
      <c r="F15" s="37">
        <v>1555</v>
      </c>
      <c r="G15" s="38">
        <v>1707</v>
      </c>
      <c r="H15" s="57">
        <v>-8.9045108377270061</v>
      </c>
    </row>
    <row r="16" spans="1:8" ht="15" customHeight="1">
      <c r="A16" s="5"/>
      <c r="B16" s="21" t="s">
        <v>8</v>
      </c>
      <c r="C16" s="37">
        <v>789</v>
      </c>
      <c r="D16" s="38">
        <v>669</v>
      </c>
      <c r="E16" s="51">
        <v>17.937219730941703</v>
      </c>
      <c r="F16" s="37">
        <v>1991</v>
      </c>
      <c r="G16" s="38">
        <v>1890</v>
      </c>
      <c r="H16" s="58">
        <v>5.3439153439153442</v>
      </c>
    </row>
    <row r="17" spans="1:8" ht="15" customHeight="1">
      <c r="A17" s="5"/>
      <c r="B17" s="21" t="s">
        <v>9</v>
      </c>
      <c r="C17" s="37">
        <v>347</v>
      </c>
      <c r="D17" s="38">
        <v>227</v>
      </c>
      <c r="E17" s="51">
        <v>52.863436123348016</v>
      </c>
      <c r="F17" s="37">
        <v>852</v>
      </c>
      <c r="G17" s="38">
        <v>716</v>
      </c>
      <c r="H17" s="58">
        <v>18.994413407821227</v>
      </c>
    </row>
    <row r="18" spans="1:8" ht="15" customHeight="1">
      <c r="A18" s="5"/>
      <c r="B18" s="21" t="s">
        <v>10</v>
      </c>
      <c r="C18" s="37">
        <v>89</v>
      </c>
      <c r="D18" s="38">
        <v>116</v>
      </c>
      <c r="E18" s="51">
        <v>-23.275862068965516</v>
      </c>
      <c r="F18" s="37">
        <v>271</v>
      </c>
      <c r="G18" s="38">
        <v>273</v>
      </c>
      <c r="H18" s="58">
        <v>-0.73260073260073255</v>
      </c>
    </row>
    <row r="19" spans="1:8" ht="15" customHeight="1">
      <c r="A19" s="5"/>
      <c r="B19" s="21" t="s">
        <v>11</v>
      </c>
      <c r="C19" s="37">
        <v>1</v>
      </c>
      <c r="D19" s="38">
        <v>1</v>
      </c>
      <c r="E19" s="51">
        <v>0</v>
      </c>
      <c r="F19" s="37">
        <v>3</v>
      </c>
      <c r="G19" s="38">
        <v>17</v>
      </c>
      <c r="H19" s="58">
        <v>-82.35294117647058</v>
      </c>
    </row>
    <row r="20" spans="1:8" ht="15" customHeight="1">
      <c r="A20" s="5"/>
      <c r="B20" s="21" t="s">
        <v>12</v>
      </c>
      <c r="C20" s="37">
        <v>654</v>
      </c>
      <c r="D20" s="38">
        <v>747</v>
      </c>
      <c r="E20" s="51">
        <v>-12.449799196787147</v>
      </c>
      <c r="F20" s="37">
        <v>1803</v>
      </c>
      <c r="G20" s="38">
        <v>1686</v>
      </c>
      <c r="H20" s="58">
        <v>6.9395017793594302</v>
      </c>
    </row>
    <row r="21" spans="1:8" ht="15" customHeight="1">
      <c r="A21" s="5"/>
      <c r="B21" s="21" t="s">
        <v>13</v>
      </c>
      <c r="C21" s="37">
        <v>477</v>
      </c>
      <c r="D21" s="38">
        <v>480</v>
      </c>
      <c r="E21" s="51">
        <v>-0.625</v>
      </c>
      <c r="F21" s="37">
        <v>1160</v>
      </c>
      <c r="G21" s="38">
        <v>1115</v>
      </c>
      <c r="H21" s="58">
        <v>4.0358744394618835</v>
      </c>
    </row>
    <row r="22" spans="1:8" ht="15" customHeight="1">
      <c r="A22" s="5"/>
      <c r="B22" s="22" t="s">
        <v>14</v>
      </c>
      <c r="C22" s="39">
        <v>66</v>
      </c>
      <c r="D22" s="40">
        <v>83</v>
      </c>
      <c r="E22" s="52">
        <v>-20.481927710843372</v>
      </c>
      <c r="F22" s="39">
        <v>194</v>
      </c>
      <c r="G22" s="40">
        <v>209</v>
      </c>
      <c r="H22" s="59">
        <v>-7.1770334928229662</v>
      </c>
    </row>
    <row r="23" spans="1:8" ht="15" customHeight="1">
      <c r="A23" s="5"/>
      <c r="B23" s="21" t="s">
        <v>15</v>
      </c>
      <c r="C23" s="37">
        <v>203</v>
      </c>
      <c r="D23" s="38">
        <v>238</v>
      </c>
      <c r="E23" s="51">
        <v>-14.705882352941178</v>
      </c>
      <c r="F23" s="37">
        <v>640</v>
      </c>
      <c r="G23" s="38">
        <v>647</v>
      </c>
      <c r="H23" s="58">
        <v>-1.0819165378670788</v>
      </c>
    </row>
    <row r="24" spans="1:8" ht="15" customHeight="1">
      <c r="A24" s="5"/>
      <c r="B24" s="21" t="s">
        <v>16</v>
      </c>
      <c r="C24" s="37">
        <v>4015</v>
      </c>
      <c r="D24" s="38">
        <v>3952</v>
      </c>
      <c r="E24" s="51">
        <v>1.5941295546558705</v>
      </c>
      <c r="F24" s="37">
        <v>10533</v>
      </c>
      <c r="G24" s="38">
        <v>10219</v>
      </c>
      <c r="H24" s="58">
        <v>3.0727077013406401</v>
      </c>
    </row>
    <row r="25" spans="1:8" ht="15" customHeight="1">
      <c r="A25" s="5"/>
      <c r="B25" s="21" t="s">
        <v>17</v>
      </c>
      <c r="C25" s="37">
        <v>5654</v>
      </c>
      <c r="D25" s="38">
        <v>6224</v>
      </c>
      <c r="E25" s="51">
        <v>-9.1580976863753207</v>
      </c>
      <c r="F25" s="37">
        <v>14851</v>
      </c>
      <c r="G25" s="38">
        <v>14995</v>
      </c>
      <c r="H25" s="58">
        <v>-0.96032010670223411</v>
      </c>
    </row>
    <row r="26" spans="1:8" ht="15" customHeight="1">
      <c r="A26" s="5"/>
      <c r="B26" s="21" t="s">
        <v>18</v>
      </c>
      <c r="C26" s="37">
        <v>45</v>
      </c>
      <c r="D26" s="38">
        <v>37</v>
      </c>
      <c r="E26" s="51">
        <v>21.621621621621621</v>
      </c>
      <c r="F26" s="37">
        <v>120</v>
      </c>
      <c r="G26" s="38">
        <v>70</v>
      </c>
      <c r="H26" s="58">
        <v>71.428571428571431</v>
      </c>
    </row>
    <row r="27" spans="1:8" ht="15" customHeight="1">
      <c r="A27" s="5"/>
      <c r="B27" s="21" t="s">
        <v>19</v>
      </c>
      <c r="C27" s="37">
        <v>392</v>
      </c>
      <c r="D27" s="38">
        <v>373</v>
      </c>
      <c r="E27" s="51">
        <v>5.0938337801608577</v>
      </c>
      <c r="F27" s="37">
        <v>1199</v>
      </c>
      <c r="G27" s="38">
        <v>993</v>
      </c>
      <c r="H27" s="58">
        <v>20.745216515609265</v>
      </c>
    </row>
    <row r="28" spans="1:8" ht="15" customHeight="1">
      <c r="A28" s="5"/>
      <c r="B28" s="21" t="s">
        <v>43</v>
      </c>
      <c r="C28" s="37">
        <v>203</v>
      </c>
      <c r="D28" s="38">
        <v>243</v>
      </c>
      <c r="E28" s="51">
        <v>-16.460905349794238</v>
      </c>
      <c r="F28" s="37">
        <v>586</v>
      </c>
      <c r="G28" s="38">
        <v>688</v>
      </c>
      <c r="H28" s="58">
        <v>-14.825581395348838</v>
      </c>
    </row>
    <row r="29" spans="1:8" ht="15" customHeight="1">
      <c r="A29" s="5"/>
      <c r="B29" s="21" t="s">
        <v>44</v>
      </c>
      <c r="C29" s="37">
        <v>2015</v>
      </c>
      <c r="D29" s="38">
        <v>1978</v>
      </c>
      <c r="E29" s="51">
        <v>1.870576339737108</v>
      </c>
      <c r="F29" s="37">
        <v>5758</v>
      </c>
      <c r="G29" s="38">
        <v>5714</v>
      </c>
      <c r="H29" s="58">
        <v>0.77003850192509626</v>
      </c>
    </row>
    <row r="30" spans="1:8" ht="15" customHeight="1">
      <c r="A30" s="5"/>
      <c r="B30" s="21" t="s">
        <v>22</v>
      </c>
      <c r="C30" s="37">
        <v>134</v>
      </c>
      <c r="D30" s="38">
        <v>125</v>
      </c>
      <c r="E30" s="51">
        <v>7.1999999999999993</v>
      </c>
      <c r="F30" s="37">
        <v>383</v>
      </c>
      <c r="G30" s="38">
        <v>347</v>
      </c>
      <c r="H30" s="58">
        <v>10.37463976945245</v>
      </c>
    </row>
    <row r="31" spans="1:8" ht="15" customHeight="1">
      <c r="A31" s="5"/>
      <c r="B31" s="21" t="s">
        <v>38</v>
      </c>
      <c r="C31" s="37">
        <v>814</v>
      </c>
      <c r="D31" s="38">
        <v>1150</v>
      </c>
      <c r="E31" s="51">
        <v>-29.217391304347828</v>
      </c>
      <c r="F31" s="37">
        <v>1764</v>
      </c>
      <c r="G31" s="38">
        <v>2484</v>
      </c>
      <c r="H31" s="58">
        <v>-28.985507246376812</v>
      </c>
    </row>
    <row r="32" spans="1:8" ht="16.5">
      <c r="A32" s="5"/>
      <c r="B32" s="21" t="s">
        <v>70</v>
      </c>
      <c r="C32" s="37">
        <v>106</v>
      </c>
      <c r="D32" s="38">
        <v>109</v>
      </c>
      <c r="E32" s="51">
        <v>-2.7522935779816518</v>
      </c>
      <c r="F32" s="37">
        <v>278</v>
      </c>
      <c r="G32" s="38">
        <v>247</v>
      </c>
      <c r="H32" s="58">
        <v>12.550607287449392</v>
      </c>
    </row>
    <row r="33" spans="1:8" ht="15" customHeight="1">
      <c r="A33" s="5"/>
      <c r="B33" s="21" t="s">
        <v>24</v>
      </c>
      <c r="C33" s="37">
        <v>1258</v>
      </c>
      <c r="D33" s="38">
        <v>1089</v>
      </c>
      <c r="E33" s="51">
        <v>15.5188246097337</v>
      </c>
      <c r="F33" s="37">
        <v>3456</v>
      </c>
      <c r="G33" s="38">
        <v>3221</v>
      </c>
      <c r="H33" s="58">
        <v>7.2958708475628686</v>
      </c>
    </row>
    <row r="34" spans="1:8" ht="15" customHeight="1">
      <c r="A34" s="5"/>
      <c r="B34" s="21" t="s">
        <v>25</v>
      </c>
      <c r="C34" s="37">
        <v>2422</v>
      </c>
      <c r="D34" s="38">
        <v>2991</v>
      </c>
      <c r="E34" s="51">
        <v>-19.023737880307589</v>
      </c>
      <c r="F34" s="37">
        <v>6679</v>
      </c>
      <c r="G34" s="38">
        <v>6930</v>
      </c>
      <c r="H34" s="58">
        <v>-3.6219336219336222</v>
      </c>
    </row>
    <row r="35" spans="1:8" ht="15" customHeight="1">
      <c r="A35" s="5"/>
      <c r="B35" s="21" t="s">
        <v>26</v>
      </c>
      <c r="C35" s="37">
        <v>319</v>
      </c>
      <c r="D35" s="38">
        <v>386</v>
      </c>
      <c r="E35" s="51">
        <v>-17.357512953367877</v>
      </c>
      <c r="F35" s="37">
        <v>941</v>
      </c>
      <c r="G35" s="38">
        <v>940</v>
      </c>
      <c r="H35" s="58">
        <v>0.10638297872340426</v>
      </c>
    </row>
    <row r="36" spans="1:8" ht="15" customHeight="1">
      <c r="A36" s="5"/>
      <c r="B36" s="21" t="s">
        <v>27</v>
      </c>
      <c r="C36" s="37">
        <v>686</v>
      </c>
      <c r="D36" s="38">
        <v>509</v>
      </c>
      <c r="E36" s="51">
        <v>34.77406679764244</v>
      </c>
      <c r="F36" s="37">
        <v>1633</v>
      </c>
      <c r="G36" s="38">
        <v>1307</v>
      </c>
      <c r="H36" s="58">
        <v>24.942616679418517</v>
      </c>
    </row>
    <row r="37" spans="1:8" ht="15" customHeight="1">
      <c r="A37" s="5"/>
      <c r="B37" s="21" t="s">
        <v>28</v>
      </c>
      <c r="C37" s="37">
        <v>303</v>
      </c>
      <c r="D37" s="38">
        <v>251</v>
      </c>
      <c r="E37" s="51">
        <v>20.717131474103585</v>
      </c>
      <c r="F37" s="37">
        <v>715</v>
      </c>
      <c r="G37" s="38">
        <v>667</v>
      </c>
      <c r="H37" s="58">
        <v>7.1964017991004496</v>
      </c>
    </row>
    <row r="38" spans="1:8" ht="15" customHeight="1">
      <c r="A38" s="5"/>
      <c r="B38" s="21" t="s">
        <v>29</v>
      </c>
      <c r="C38" s="37">
        <v>191</v>
      </c>
      <c r="D38" s="38">
        <v>151</v>
      </c>
      <c r="E38" s="51">
        <v>26.490066225165563</v>
      </c>
      <c r="F38" s="37">
        <v>589</v>
      </c>
      <c r="G38" s="38">
        <v>476</v>
      </c>
      <c r="H38" s="58">
        <v>23.739495798319325</v>
      </c>
    </row>
    <row r="39" spans="1:8" ht="15" customHeight="1">
      <c r="A39" s="5"/>
      <c r="B39" s="23" t="s">
        <v>30</v>
      </c>
      <c r="C39" s="37">
        <v>1701</v>
      </c>
      <c r="D39" s="38">
        <v>1805</v>
      </c>
      <c r="E39" s="51">
        <v>-5.7617728531855956</v>
      </c>
      <c r="F39" s="37">
        <v>5246</v>
      </c>
      <c r="G39" s="38">
        <v>5019</v>
      </c>
      <c r="H39" s="58">
        <v>4.5228133094241878</v>
      </c>
    </row>
    <row r="40" spans="1:8" ht="15" customHeight="1">
      <c r="A40" s="5"/>
      <c r="B40" s="21" t="s">
        <v>31</v>
      </c>
      <c r="C40" s="37">
        <v>491</v>
      </c>
      <c r="D40" s="38">
        <v>521</v>
      </c>
      <c r="E40" s="51">
        <v>-5.7581573896353166</v>
      </c>
      <c r="F40" s="37">
        <v>1136</v>
      </c>
      <c r="G40" s="38">
        <v>1372</v>
      </c>
      <c r="H40" s="58">
        <v>-17.201166180758019</v>
      </c>
    </row>
    <row r="41" spans="1:8" ht="15" customHeight="1">
      <c r="A41" s="5"/>
      <c r="B41" s="41" t="s">
        <v>2</v>
      </c>
      <c r="C41" s="42">
        <v>24088</v>
      </c>
      <c r="D41" s="43">
        <v>25260</v>
      </c>
      <c r="E41" s="53">
        <v>-4.6397466349960412</v>
      </c>
      <c r="F41" s="42">
        <v>64336</v>
      </c>
      <c r="G41" s="43">
        <v>63949</v>
      </c>
      <c r="H41" s="60">
        <v>0.60516974464026019</v>
      </c>
    </row>
    <row r="42" spans="1:8" ht="15" customHeight="1">
      <c r="A42" s="5"/>
      <c r="B42" s="27" t="s">
        <v>47</v>
      </c>
      <c r="C42" s="44">
        <v>17989</v>
      </c>
      <c r="D42" s="45">
        <v>18536</v>
      </c>
      <c r="E42" s="54">
        <v>-2.9510142425550283</v>
      </c>
      <c r="F42" s="44">
        <v>48251</v>
      </c>
      <c r="G42" s="45">
        <v>47844</v>
      </c>
      <c r="H42" s="61">
        <v>0.8506813811554218</v>
      </c>
    </row>
    <row r="43" spans="1:8" ht="15" customHeight="1">
      <c r="A43" s="5"/>
      <c r="B43" s="27" t="s">
        <v>48</v>
      </c>
      <c r="C43" s="44">
        <v>6099</v>
      </c>
      <c r="D43" s="45">
        <v>6724</v>
      </c>
      <c r="E43" s="54">
        <v>-9.2950624628197502</v>
      </c>
      <c r="F43" s="44">
        <v>16085</v>
      </c>
      <c r="G43" s="45">
        <v>16105</v>
      </c>
      <c r="H43" s="61">
        <v>-0.12418503570319776</v>
      </c>
    </row>
    <row r="44" spans="1:8" ht="15" customHeight="1">
      <c r="A44" s="5"/>
      <c r="B44" s="21" t="s">
        <v>32</v>
      </c>
      <c r="C44" s="37">
        <v>12</v>
      </c>
      <c r="D44" s="38">
        <v>10</v>
      </c>
      <c r="E44" s="51">
        <v>20</v>
      </c>
      <c r="F44" s="37">
        <v>28</v>
      </c>
      <c r="G44" s="38">
        <v>25</v>
      </c>
      <c r="H44" s="58">
        <v>12</v>
      </c>
    </row>
    <row r="45" spans="1:8" ht="15" customHeight="1">
      <c r="A45" s="5"/>
      <c r="B45" s="21" t="s">
        <v>33</v>
      </c>
      <c r="C45" s="37">
        <v>356</v>
      </c>
      <c r="D45" s="38">
        <v>371</v>
      </c>
      <c r="E45" s="51">
        <v>-4.0431266846361185</v>
      </c>
      <c r="F45" s="37">
        <v>1067</v>
      </c>
      <c r="G45" s="38">
        <v>1153</v>
      </c>
      <c r="H45" s="58">
        <v>-7.4588031222896793</v>
      </c>
    </row>
    <row r="46" spans="1:8" ht="15" customHeight="1">
      <c r="A46" s="5"/>
      <c r="B46" s="21" t="s">
        <v>34</v>
      </c>
      <c r="C46" s="37">
        <v>269</v>
      </c>
      <c r="D46" s="38">
        <v>336</v>
      </c>
      <c r="E46" s="51">
        <v>-19.940476190476193</v>
      </c>
      <c r="F46" s="37">
        <v>686</v>
      </c>
      <c r="G46" s="38">
        <v>763</v>
      </c>
      <c r="H46" s="58">
        <v>-10.091743119266056</v>
      </c>
    </row>
    <row r="47" spans="1:8" ht="15" customHeight="1">
      <c r="A47" s="5"/>
      <c r="B47" s="24" t="s">
        <v>1</v>
      </c>
      <c r="C47" s="46">
        <v>637</v>
      </c>
      <c r="D47" s="47">
        <v>717</v>
      </c>
      <c r="E47" s="55">
        <v>-11.157601115760112</v>
      </c>
      <c r="F47" s="46">
        <v>1781</v>
      </c>
      <c r="G47" s="47">
        <v>1941</v>
      </c>
      <c r="H47" s="62">
        <v>-8.2431736218444094</v>
      </c>
    </row>
    <row r="48" spans="1:8" ht="16.5">
      <c r="A48" s="5"/>
      <c r="B48" s="21" t="s">
        <v>71</v>
      </c>
      <c r="C48" s="37">
        <v>3643</v>
      </c>
      <c r="D48" s="38">
        <v>4345</v>
      </c>
      <c r="E48" s="51">
        <v>-16.156501726121981</v>
      </c>
      <c r="F48" s="37">
        <v>8385</v>
      </c>
      <c r="G48" s="38">
        <v>8578</v>
      </c>
      <c r="H48" s="58">
        <v>-2.2499417113546283</v>
      </c>
    </row>
    <row r="49" spans="1:8" ht="15" customHeight="1">
      <c r="A49" s="5"/>
      <c r="B49" s="24" t="s">
        <v>5</v>
      </c>
      <c r="C49" s="46">
        <v>28368</v>
      </c>
      <c r="D49" s="47">
        <v>30322</v>
      </c>
      <c r="E49" s="55">
        <v>-6.4441659521139769</v>
      </c>
      <c r="F49" s="46">
        <v>74502</v>
      </c>
      <c r="G49" s="47">
        <v>74468</v>
      </c>
      <c r="H49" s="97">
        <v>4.5657195036794329E-2</v>
      </c>
    </row>
    <row r="50" spans="1:8" ht="15" customHeight="1">
      <c r="A50" s="5"/>
      <c r="B50" s="26" t="s">
        <v>6</v>
      </c>
      <c r="C50" s="48">
        <v>22269</v>
      </c>
      <c r="D50" s="49">
        <v>23598</v>
      </c>
      <c r="E50" s="56">
        <v>-5.6318332062039156</v>
      </c>
      <c r="F50" s="48">
        <v>58417</v>
      </c>
      <c r="G50" s="49">
        <v>58363</v>
      </c>
      <c r="H50" s="63">
        <v>9.2524373318712202E-2</v>
      </c>
    </row>
    <row r="51" spans="1:8" ht="15" customHeight="1">
      <c r="A51" s="1"/>
      <c r="B51" s="28" t="s">
        <v>36</v>
      </c>
      <c r="C51" s="25"/>
      <c r="D51" s="14"/>
      <c r="E51" s="14"/>
      <c r="F51" s="32"/>
      <c r="G51" s="1"/>
      <c r="H51" s="30" t="s">
        <v>60</v>
      </c>
    </row>
    <row r="52" spans="1:8" ht="15" customHeight="1">
      <c r="A52" s="1"/>
      <c r="B52" s="35"/>
      <c r="C52" s="35"/>
      <c r="D52" s="35"/>
      <c r="E52" s="35"/>
      <c r="F52" s="79"/>
      <c r="G52" s="95" t="s">
        <v>75</v>
      </c>
      <c r="H52" s="30" t="s">
        <v>72</v>
      </c>
    </row>
    <row r="53" spans="1:8" ht="15" customHeight="1">
      <c r="A53" s="1"/>
      <c r="B53" s="35"/>
      <c r="C53" s="35"/>
      <c r="D53" s="35"/>
      <c r="E53" s="35"/>
      <c r="F53" s="122" t="s">
        <v>73</v>
      </c>
      <c r="G53" s="122"/>
      <c r="H53" s="122"/>
    </row>
    <row r="54" spans="1:8" ht="12.75">
      <c r="A54" s="1"/>
      <c r="F54" s="122"/>
      <c r="G54" s="122"/>
      <c r="H54" s="122"/>
    </row>
    <row r="55" spans="1:8" ht="15" customHeight="1">
      <c r="A55" s="5"/>
      <c r="F55" s="79"/>
      <c r="G55" s="79"/>
      <c r="H55" s="80" t="s">
        <v>74</v>
      </c>
    </row>
    <row r="56" spans="1:8" ht="15" customHeight="1">
      <c r="A56" s="5"/>
    </row>
    <row r="57" spans="1:8" ht="15" customHeight="1">
      <c r="A57" s="5"/>
    </row>
    <row r="58" spans="1:8" ht="15" customHeight="1">
      <c r="A58" s="1"/>
    </row>
    <row r="59" spans="1:8" ht="15" customHeight="1">
      <c r="A59" s="1"/>
      <c r="G59" s="15"/>
      <c r="H59" s="15"/>
    </row>
    <row r="60" spans="1:8" ht="15" customHeight="1">
      <c r="A60" s="1"/>
      <c r="B60" s="1"/>
      <c r="C60" s="1"/>
      <c r="D60" s="1"/>
      <c r="E60" s="1"/>
      <c r="F60" s="1"/>
      <c r="G60" s="1"/>
      <c r="H60" s="1"/>
    </row>
    <row r="61" spans="1:8" ht="15" customHeight="1">
      <c r="A61" s="1"/>
      <c r="B61" s="1"/>
      <c r="C61" s="1"/>
      <c r="D61" s="1"/>
      <c r="E61" s="1"/>
      <c r="F61" s="1"/>
      <c r="G61" s="1"/>
      <c r="H61" s="1"/>
    </row>
    <row r="62" spans="1:8" ht="15" customHeight="1">
      <c r="A62" s="1"/>
      <c r="B62" s="1"/>
      <c r="C62" s="1"/>
      <c r="D62" s="1"/>
      <c r="E62" s="1"/>
      <c r="F62" s="1"/>
      <c r="G62" s="1"/>
      <c r="H62" s="1"/>
    </row>
    <row r="63" spans="1:8" ht="15" customHeight="1">
      <c r="A63" s="1"/>
      <c r="B63" s="17"/>
      <c r="C63" s="18"/>
      <c r="D63" s="18"/>
      <c r="E63" s="18"/>
      <c r="F63" s="18"/>
      <c r="G63" s="18"/>
      <c r="H63" s="18"/>
    </row>
    <row r="64" spans="1:8" ht="15" customHeight="1">
      <c r="A64" s="1"/>
      <c r="B64" s="17"/>
      <c r="C64" s="18"/>
      <c r="D64" s="18"/>
      <c r="E64" s="18"/>
      <c r="F64" s="18"/>
      <c r="G64" s="18"/>
      <c r="H64" s="18"/>
    </row>
    <row r="65" spans="1:8" ht="15" customHeight="1">
      <c r="A65" s="1"/>
      <c r="B65" s="17"/>
      <c r="C65" s="18"/>
      <c r="D65" s="18"/>
      <c r="E65" s="18"/>
      <c r="F65" s="18"/>
      <c r="G65" s="18"/>
      <c r="H65" s="18"/>
    </row>
    <row r="66" spans="1:8" ht="15" customHeight="1">
      <c r="A66" s="1"/>
      <c r="B66" s="17"/>
      <c r="C66" s="18"/>
      <c r="D66" s="18"/>
      <c r="E66" s="18"/>
      <c r="F66" s="18"/>
      <c r="G66" s="18"/>
      <c r="H66" s="18"/>
    </row>
    <row r="67" spans="1:8" ht="15" customHeight="1">
      <c r="A67" s="1"/>
    </row>
    <row r="68" spans="1:8" ht="15" customHeight="1">
      <c r="A68" s="1"/>
    </row>
    <row r="69" spans="1:8" ht="15" customHeight="1">
      <c r="A69" s="1"/>
      <c r="B69" s="70"/>
      <c r="C69" s="70"/>
      <c r="D69" s="70"/>
      <c r="E69" s="70"/>
      <c r="F69" s="70"/>
      <c r="G69" s="70"/>
      <c r="H69" s="70"/>
    </row>
    <row r="70" spans="1:8" ht="15" customHeight="1">
      <c r="A70" s="1"/>
      <c r="B70" s="29"/>
      <c r="C70" s="29"/>
      <c r="D70" s="29"/>
      <c r="E70" s="29"/>
      <c r="F70" s="29"/>
      <c r="G70" s="29"/>
      <c r="H70" s="29"/>
    </row>
    <row r="71" spans="1:8" ht="15" customHeight="1">
      <c r="A71" s="1"/>
      <c r="B71" s="19"/>
    </row>
    <row r="74" spans="1:8" ht="15" customHeight="1">
      <c r="A74" s="70"/>
    </row>
    <row r="75" spans="1:8" ht="15" customHeight="1">
      <c r="A75" s="71"/>
    </row>
    <row r="76" spans="1:8" ht="15" customHeight="1">
      <c r="A76" s="16"/>
    </row>
    <row r="77" spans="1:8" ht="15" customHeight="1">
      <c r="A77" s="5"/>
    </row>
    <row r="78" spans="1:8" ht="15" customHeight="1">
      <c r="A78" s="5"/>
    </row>
    <row r="79" spans="1:8" ht="15" customHeight="1">
      <c r="A79" s="5"/>
    </row>
  </sheetData>
  <mergeCells count="12">
    <mergeCell ref="F53:H54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4 of 7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E3F8F-FFB7-41CC-8915-10A45EB5048A}">
  <sheetPr>
    <pageSetUpPr autoPageBreaks="0"/>
  </sheetPr>
  <dimension ref="A1:I79"/>
  <sheetViews>
    <sheetView showGridLines="0" view="pageLayout" topLeftCell="A36" zoomScale="80" zoomScaleNormal="100" zoomScaleSheetLayoutView="110" zoomScalePageLayoutView="80" workbookViewId="0">
      <selection activeCell="B57" sqref="B57"/>
    </sheetView>
  </sheetViews>
  <sheetFormatPr defaultColWidth="9.28515625" defaultRowHeight="15" customHeight="1"/>
  <cols>
    <col min="1" max="1" width="10.7109375" style="3" customWidth="1"/>
    <col min="2" max="2" width="27.7109375" style="5" customWidth="1"/>
    <col min="3" max="4" width="12.7109375" style="5" customWidth="1"/>
    <col min="5" max="5" width="15.7109375" style="5" customWidth="1"/>
    <col min="6" max="7" width="12.7109375" style="5" customWidth="1"/>
    <col min="8" max="8" width="15.7109375" style="5" customWidth="1"/>
    <col min="9" max="9" width="5.7109375" style="5" customWidth="1"/>
    <col min="10" max="11" width="11.7109375" customWidth="1"/>
    <col min="12" max="13" width="10.7109375" customWidth="1"/>
    <col min="14" max="16" width="9.28515625" customWidth="1"/>
  </cols>
  <sheetData>
    <row r="1" spans="1:9" ht="30">
      <c r="A1" s="2"/>
      <c r="B1" s="6"/>
      <c r="C1" s="98" t="s">
        <v>4</v>
      </c>
      <c r="D1" s="98"/>
      <c r="E1" s="98"/>
      <c r="F1" s="98"/>
      <c r="G1" s="98"/>
      <c r="H1" s="98"/>
    </row>
    <row r="2" spans="1:9" ht="15.6" customHeight="1">
      <c r="A2" s="2"/>
      <c r="B2" s="6"/>
      <c r="C2" s="35"/>
      <c r="D2" s="35"/>
      <c r="E2" s="35"/>
      <c r="F2" s="35"/>
      <c r="G2" s="35"/>
      <c r="H2" s="35"/>
    </row>
    <row r="3" spans="1:9" ht="2.65" customHeight="1">
      <c r="A3" s="2"/>
      <c r="B3" s="6"/>
      <c r="C3" s="99"/>
      <c r="D3" s="100"/>
      <c r="E3" s="100"/>
      <c r="F3" s="100"/>
      <c r="G3" s="100"/>
      <c r="H3" s="101"/>
    </row>
    <row r="4" spans="1:9" ht="18" customHeight="1">
      <c r="A4" s="4"/>
      <c r="B4" s="6"/>
      <c r="C4" s="102" t="s">
        <v>39</v>
      </c>
      <c r="D4" s="103"/>
      <c r="E4" s="103"/>
      <c r="F4" s="103"/>
      <c r="G4" s="103"/>
      <c r="H4" s="104"/>
    </row>
    <row r="5" spans="1:9" ht="18" customHeight="1">
      <c r="A5" s="4"/>
      <c r="B5" s="6"/>
      <c r="C5" s="105" t="str">
        <f>'LCV ≤3,5t (vans)'!C5</f>
        <v>8.00am CET (6.00am GMT), 27 April 2022</v>
      </c>
      <c r="D5" s="106"/>
      <c r="E5" s="106"/>
      <c r="F5" s="106"/>
      <c r="G5" s="106"/>
      <c r="H5" s="107"/>
    </row>
    <row r="6" spans="1:9" ht="2.65" customHeight="1">
      <c r="A6" s="4"/>
      <c r="B6" s="6"/>
      <c r="C6" s="108"/>
      <c r="D6" s="109"/>
      <c r="E6" s="109"/>
      <c r="F6" s="109"/>
      <c r="G6" s="109"/>
      <c r="H6" s="110"/>
    </row>
    <row r="7" spans="1:9" ht="15" customHeight="1">
      <c r="A7" s="4"/>
      <c r="B7" s="6"/>
      <c r="C7" s="35"/>
      <c r="D7" s="35"/>
      <c r="E7" s="35"/>
      <c r="F7" s="35"/>
      <c r="G7" s="35"/>
      <c r="H7" s="35"/>
    </row>
    <row r="8" spans="1:9" ht="18" customHeight="1">
      <c r="A8" s="7"/>
      <c r="B8" s="78" t="s">
        <v>0</v>
      </c>
      <c r="C8" s="120" t="s">
        <v>41</v>
      </c>
      <c r="D8" s="120"/>
      <c r="E8" s="120"/>
      <c r="F8" s="120"/>
      <c r="G8" s="120"/>
      <c r="H8" s="120"/>
      <c r="I8" s="78"/>
    </row>
    <row r="9" spans="1:9" ht="21.4" customHeight="1">
      <c r="A9" s="7"/>
      <c r="C9" s="121" t="s">
        <v>53</v>
      </c>
      <c r="D9" s="121"/>
      <c r="E9" s="121"/>
      <c r="F9" s="121"/>
      <c r="G9" s="121"/>
      <c r="H9" s="121"/>
    </row>
    <row r="10" spans="1:9" ht="12.75">
      <c r="A10" s="7"/>
    </row>
    <row r="11" spans="1:9" ht="15" customHeight="1">
      <c r="A11" s="7"/>
      <c r="B11" s="8"/>
      <c r="C11" s="9"/>
      <c r="D11" s="9"/>
      <c r="E11" s="9"/>
      <c r="F11" s="9"/>
      <c r="G11" s="10"/>
      <c r="H11" s="10"/>
      <c r="I11" s="10"/>
    </row>
    <row r="12" spans="1:9" ht="15" customHeight="1">
      <c r="A12" s="7"/>
      <c r="B12" s="10"/>
      <c r="C12" s="113" t="str">
        <f>'LCV ≤3,5t (vans)'!C12</f>
        <v>MARCH</v>
      </c>
      <c r="D12" s="114"/>
      <c r="E12" s="115"/>
      <c r="F12" s="116" t="str">
        <f>'LCV ≤3,5t (vans)'!F12</f>
        <v>JANUARY-MARCH</v>
      </c>
      <c r="G12" s="114"/>
      <c r="H12" s="117"/>
      <c r="I12" s="11"/>
    </row>
    <row r="13" spans="1:9" ht="15" customHeight="1">
      <c r="A13" s="5"/>
      <c r="B13" s="36"/>
      <c r="C13" s="111" t="s">
        <v>37</v>
      </c>
      <c r="D13" s="112"/>
      <c r="E13" s="68" t="s">
        <v>3</v>
      </c>
      <c r="F13" s="118" t="s">
        <v>37</v>
      </c>
      <c r="G13" s="119"/>
      <c r="H13" s="64" t="s">
        <v>3</v>
      </c>
    </row>
    <row r="14" spans="1:9" ht="15" customHeight="1">
      <c r="A14" s="5"/>
      <c r="B14" s="36"/>
      <c r="C14" s="67">
        <f>'LCV ≤3,5t (vans)'!C14</f>
        <v>2022</v>
      </c>
      <c r="D14" s="67">
        <f>'LCV ≤3,5t (vans)'!D14</f>
        <v>2021</v>
      </c>
      <c r="E14" s="69" t="str">
        <f>'LCV ≤3,5t (vans)'!E14</f>
        <v>22/21</v>
      </c>
      <c r="F14" s="65" t="str">
        <f>'LCV ≤3,5t (vans)'!F14</f>
        <v>2022</v>
      </c>
      <c r="G14" s="73">
        <f>'LCV ≤3,5t (vans)'!G14</f>
        <v>2021</v>
      </c>
      <c r="H14" s="66" t="str">
        <f>'LCV ≤3,5t (vans)'!H14</f>
        <v>22/21</v>
      </c>
    </row>
    <row r="15" spans="1:9" ht="14.25">
      <c r="A15" s="5"/>
      <c r="B15" s="20" t="s">
        <v>7</v>
      </c>
      <c r="C15" s="37">
        <v>742</v>
      </c>
      <c r="D15" s="38">
        <v>819</v>
      </c>
      <c r="E15" s="50">
        <v>-9.4017094017094021</v>
      </c>
      <c r="F15" s="37">
        <v>1624</v>
      </c>
      <c r="G15" s="38">
        <v>1764</v>
      </c>
      <c r="H15" s="57">
        <v>-7.9365079365079358</v>
      </c>
      <c r="I15" s="12"/>
    </row>
    <row r="16" spans="1:9" ht="15" customHeight="1">
      <c r="A16" s="5"/>
      <c r="B16" s="21" t="s">
        <v>8</v>
      </c>
      <c r="C16" s="37">
        <v>883</v>
      </c>
      <c r="D16" s="38">
        <v>809</v>
      </c>
      <c r="E16" s="51">
        <v>9.1470951792336219</v>
      </c>
      <c r="F16" s="37">
        <v>2223</v>
      </c>
      <c r="G16" s="38">
        <v>2263</v>
      </c>
      <c r="H16" s="58">
        <v>-1.7675651789659745</v>
      </c>
      <c r="I16" s="12"/>
    </row>
    <row r="17" spans="1:9" ht="15" customHeight="1">
      <c r="A17" s="5"/>
      <c r="B17" s="21" t="s">
        <v>9</v>
      </c>
      <c r="C17" s="37">
        <v>355</v>
      </c>
      <c r="D17" s="38">
        <v>239</v>
      </c>
      <c r="E17" s="51">
        <v>48.535564853556487</v>
      </c>
      <c r="F17" s="37">
        <v>877</v>
      </c>
      <c r="G17" s="38">
        <v>752</v>
      </c>
      <c r="H17" s="58">
        <v>16.622340425531913</v>
      </c>
      <c r="I17" s="12"/>
    </row>
    <row r="18" spans="1:9" ht="15" customHeight="1">
      <c r="A18" s="5"/>
      <c r="B18" s="21" t="s">
        <v>10</v>
      </c>
      <c r="C18" s="37">
        <v>118</v>
      </c>
      <c r="D18" s="38">
        <v>132</v>
      </c>
      <c r="E18" s="51">
        <v>-10.606060606060606</v>
      </c>
      <c r="F18" s="37">
        <v>317</v>
      </c>
      <c r="G18" s="38">
        <v>300</v>
      </c>
      <c r="H18" s="58">
        <v>5.6666666666666661</v>
      </c>
      <c r="I18" s="12"/>
    </row>
    <row r="19" spans="1:9" ht="15" customHeight="1">
      <c r="A19" s="5"/>
      <c r="B19" s="21" t="s">
        <v>11</v>
      </c>
      <c r="C19" s="37">
        <v>4</v>
      </c>
      <c r="D19" s="38">
        <v>3</v>
      </c>
      <c r="E19" s="51">
        <v>33.333333333333329</v>
      </c>
      <c r="F19" s="37">
        <v>10</v>
      </c>
      <c r="G19" s="38">
        <v>26</v>
      </c>
      <c r="H19" s="58">
        <v>-61.53846153846154</v>
      </c>
      <c r="I19" s="12"/>
    </row>
    <row r="20" spans="1:9" ht="15" customHeight="1">
      <c r="A20" s="5"/>
      <c r="B20" s="21" t="s">
        <v>12</v>
      </c>
      <c r="C20" s="37">
        <v>744</v>
      </c>
      <c r="D20" s="38">
        <v>867</v>
      </c>
      <c r="E20" s="51">
        <v>-14.186851211072666</v>
      </c>
      <c r="F20" s="37">
        <v>2029</v>
      </c>
      <c r="G20" s="38">
        <v>1972</v>
      </c>
      <c r="H20" s="58">
        <v>2.8904665314401621</v>
      </c>
      <c r="I20" s="12"/>
    </row>
    <row r="21" spans="1:9" ht="15" customHeight="1">
      <c r="A21" s="5"/>
      <c r="B21" s="21" t="s">
        <v>13</v>
      </c>
      <c r="C21" s="37">
        <v>529</v>
      </c>
      <c r="D21" s="38">
        <v>518</v>
      </c>
      <c r="E21" s="51">
        <v>2.1235521235521233</v>
      </c>
      <c r="F21" s="37">
        <v>1291</v>
      </c>
      <c r="G21" s="38">
        <v>1219</v>
      </c>
      <c r="H21" s="58">
        <v>5.9064807219031987</v>
      </c>
      <c r="I21" s="12"/>
    </row>
    <row r="22" spans="1:9" ht="15" customHeight="1">
      <c r="A22" s="5"/>
      <c r="B22" s="22" t="s">
        <v>14</v>
      </c>
      <c r="C22" s="39">
        <v>71</v>
      </c>
      <c r="D22" s="40">
        <v>85</v>
      </c>
      <c r="E22" s="52">
        <v>-16.470588235294116</v>
      </c>
      <c r="F22" s="39">
        <v>212</v>
      </c>
      <c r="G22" s="40">
        <v>224</v>
      </c>
      <c r="H22" s="59">
        <v>-5.3571428571428568</v>
      </c>
      <c r="I22" s="12"/>
    </row>
    <row r="23" spans="1:9" ht="15" customHeight="1">
      <c r="A23" s="5"/>
      <c r="B23" s="21" t="s">
        <v>15</v>
      </c>
      <c r="C23" s="37">
        <v>260</v>
      </c>
      <c r="D23" s="38">
        <v>362</v>
      </c>
      <c r="E23" s="51">
        <v>-28.176795580110497</v>
      </c>
      <c r="F23" s="37">
        <v>859</v>
      </c>
      <c r="G23" s="38">
        <v>961</v>
      </c>
      <c r="H23" s="58">
        <v>-10.613943808532779</v>
      </c>
      <c r="I23" s="12"/>
    </row>
    <row r="24" spans="1:9" ht="15" customHeight="1">
      <c r="A24" s="5"/>
      <c r="B24" s="21" t="s">
        <v>16</v>
      </c>
      <c r="C24" s="37">
        <v>4547</v>
      </c>
      <c r="D24" s="38">
        <v>4637</v>
      </c>
      <c r="E24" s="51">
        <v>-1.9409100711667027</v>
      </c>
      <c r="F24" s="37">
        <v>11864</v>
      </c>
      <c r="G24" s="38">
        <v>11987</v>
      </c>
      <c r="H24" s="58">
        <v>-1.0261116209226662</v>
      </c>
      <c r="I24" s="12"/>
    </row>
    <row r="25" spans="1:9" ht="15" customHeight="1">
      <c r="A25" s="5"/>
      <c r="B25" s="21" t="s">
        <v>17</v>
      </c>
      <c r="C25" s="37">
        <v>7824</v>
      </c>
      <c r="D25" s="38">
        <v>8851</v>
      </c>
      <c r="E25" s="51">
        <v>-11.603208676985652</v>
      </c>
      <c r="F25" s="37">
        <v>19934</v>
      </c>
      <c r="G25" s="38">
        <v>21027</v>
      </c>
      <c r="H25" s="58">
        <v>-5.1980786607694869</v>
      </c>
      <c r="I25" s="12"/>
    </row>
    <row r="26" spans="1:9" ht="15" customHeight="1">
      <c r="A26" s="5"/>
      <c r="B26" s="21" t="s">
        <v>18</v>
      </c>
      <c r="C26" s="37">
        <v>60</v>
      </c>
      <c r="D26" s="38">
        <v>64</v>
      </c>
      <c r="E26" s="51">
        <v>-6.25</v>
      </c>
      <c r="F26" s="37">
        <v>160</v>
      </c>
      <c r="G26" s="38">
        <v>132</v>
      </c>
      <c r="H26" s="58">
        <v>21.212121212121211</v>
      </c>
      <c r="I26" s="12"/>
    </row>
    <row r="27" spans="1:9" ht="15" customHeight="1">
      <c r="A27" s="5"/>
      <c r="B27" s="21" t="s">
        <v>19</v>
      </c>
      <c r="C27" s="37">
        <v>409</v>
      </c>
      <c r="D27" s="38">
        <v>396</v>
      </c>
      <c r="E27" s="51">
        <v>3.2828282828282833</v>
      </c>
      <c r="F27" s="37">
        <v>1257</v>
      </c>
      <c r="G27" s="38">
        <v>1054</v>
      </c>
      <c r="H27" s="58">
        <v>19.259962049335861</v>
      </c>
      <c r="I27" s="12"/>
    </row>
    <row r="28" spans="1:9" ht="15" customHeight="1">
      <c r="A28" s="5"/>
      <c r="B28" s="21" t="s">
        <v>20</v>
      </c>
      <c r="C28" s="37">
        <v>218</v>
      </c>
      <c r="D28" s="38">
        <v>276</v>
      </c>
      <c r="E28" s="51">
        <v>-21.014492753623188</v>
      </c>
      <c r="F28" s="37">
        <v>680</v>
      </c>
      <c r="G28" s="38">
        <v>777</v>
      </c>
      <c r="H28" s="58">
        <v>-12.483912483912484</v>
      </c>
      <c r="I28" s="12"/>
    </row>
    <row r="29" spans="1:9" ht="15" customHeight="1">
      <c r="A29" s="5"/>
      <c r="B29" s="21" t="s">
        <v>49</v>
      </c>
      <c r="C29" s="37">
        <v>2367</v>
      </c>
      <c r="D29" s="38">
        <v>2346</v>
      </c>
      <c r="E29" s="51">
        <v>0.8951406649616368</v>
      </c>
      <c r="F29" s="37">
        <v>6753</v>
      </c>
      <c r="G29" s="38">
        <v>6723</v>
      </c>
      <c r="H29" s="58">
        <v>0.44622936189201251</v>
      </c>
      <c r="I29" s="12"/>
    </row>
    <row r="30" spans="1:9" ht="15" customHeight="1">
      <c r="A30" s="5"/>
      <c r="B30" s="21" t="s">
        <v>22</v>
      </c>
      <c r="C30" s="37">
        <v>138</v>
      </c>
      <c r="D30" s="38">
        <v>138</v>
      </c>
      <c r="E30" s="51">
        <v>0</v>
      </c>
      <c r="F30" s="37">
        <v>393</v>
      </c>
      <c r="G30" s="38">
        <v>373</v>
      </c>
      <c r="H30" s="58">
        <v>5.3619302949061662</v>
      </c>
      <c r="I30" s="12"/>
    </row>
    <row r="31" spans="1:9" ht="15" customHeight="1">
      <c r="A31" s="5"/>
      <c r="B31" s="21" t="s">
        <v>38</v>
      </c>
      <c r="C31" s="37">
        <v>815</v>
      </c>
      <c r="D31" s="38">
        <v>1158</v>
      </c>
      <c r="E31" s="51">
        <v>-29.620034542314333</v>
      </c>
      <c r="F31" s="37">
        <v>1775</v>
      </c>
      <c r="G31" s="38">
        <v>2513</v>
      </c>
      <c r="H31" s="58">
        <v>-29.367290091524072</v>
      </c>
      <c r="I31" s="12"/>
    </row>
    <row r="32" spans="1:9" ht="14.25">
      <c r="A32" s="5"/>
      <c r="B32" s="21" t="s">
        <v>23</v>
      </c>
      <c r="C32" s="37">
        <v>110</v>
      </c>
      <c r="D32" s="38">
        <v>124</v>
      </c>
      <c r="E32" s="51">
        <v>-11.29032258064516</v>
      </c>
      <c r="F32" s="37">
        <v>293</v>
      </c>
      <c r="G32" s="38">
        <v>285</v>
      </c>
      <c r="H32" s="58">
        <v>2.807017543859649</v>
      </c>
      <c r="I32" s="12"/>
    </row>
    <row r="33" spans="1:9" ht="15" customHeight="1">
      <c r="A33" s="5"/>
      <c r="B33" s="21" t="s">
        <v>24</v>
      </c>
      <c r="C33" s="37">
        <v>1370</v>
      </c>
      <c r="D33" s="38">
        <v>1230</v>
      </c>
      <c r="E33" s="51">
        <v>11.38211382113821</v>
      </c>
      <c r="F33" s="37">
        <v>3808</v>
      </c>
      <c r="G33" s="38">
        <v>3620</v>
      </c>
      <c r="H33" s="58">
        <v>5.1933701657458569</v>
      </c>
      <c r="I33" s="12"/>
    </row>
    <row r="34" spans="1:9" ht="15" customHeight="1">
      <c r="A34" s="5"/>
      <c r="B34" s="21" t="s">
        <v>25</v>
      </c>
      <c r="C34" s="37">
        <v>2650</v>
      </c>
      <c r="D34" s="38">
        <v>3213</v>
      </c>
      <c r="E34" s="51">
        <v>-17.52256458138811</v>
      </c>
      <c r="F34" s="37">
        <v>7217</v>
      </c>
      <c r="G34" s="38">
        <v>7468</v>
      </c>
      <c r="H34" s="58">
        <v>-3.3610069630423136</v>
      </c>
      <c r="I34" s="12"/>
    </row>
    <row r="35" spans="1:9" ht="15" customHeight="1">
      <c r="A35" s="5"/>
      <c r="B35" s="21" t="s">
        <v>26</v>
      </c>
      <c r="C35" s="37">
        <v>360</v>
      </c>
      <c r="D35" s="38">
        <v>435</v>
      </c>
      <c r="E35" s="51">
        <v>-17.241379310344829</v>
      </c>
      <c r="F35" s="37">
        <v>1057</v>
      </c>
      <c r="G35" s="38">
        <v>1068</v>
      </c>
      <c r="H35" s="58">
        <v>-1.0299625468164793</v>
      </c>
      <c r="I35" s="12"/>
    </row>
    <row r="36" spans="1:9" ht="15" customHeight="1">
      <c r="A36" s="5"/>
      <c r="B36" s="21" t="s">
        <v>27</v>
      </c>
      <c r="C36" s="37">
        <v>709</v>
      </c>
      <c r="D36" s="38">
        <v>521</v>
      </c>
      <c r="E36" s="51">
        <v>36.084452975047988</v>
      </c>
      <c r="F36" s="37">
        <v>1690</v>
      </c>
      <c r="G36" s="38">
        <v>1347</v>
      </c>
      <c r="H36" s="58">
        <v>25.463994060876022</v>
      </c>
      <c r="I36" s="12"/>
    </row>
    <row r="37" spans="1:9" ht="15" customHeight="1">
      <c r="A37" s="5"/>
      <c r="B37" s="21" t="s">
        <v>28</v>
      </c>
      <c r="C37" s="37">
        <v>326</v>
      </c>
      <c r="D37" s="38">
        <v>284</v>
      </c>
      <c r="E37" s="51">
        <v>14.788732394366196</v>
      </c>
      <c r="F37" s="37">
        <v>780</v>
      </c>
      <c r="G37" s="38">
        <v>754</v>
      </c>
      <c r="H37" s="58">
        <v>3.4482758620689653</v>
      </c>
      <c r="I37" s="12"/>
    </row>
    <row r="38" spans="1:9" ht="15" customHeight="1">
      <c r="A38" s="5"/>
      <c r="B38" s="21" t="s">
        <v>29</v>
      </c>
      <c r="C38" s="37">
        <v>199</v>
      </c>
      <c r="D38" s="38">
        <v>171</v>
      </c>
      <c r="E38" s="51">
        <v>16.374269005847953</v>
      </c>
      <c r="F38" s="37">
        <v>626</v>
      </c>
      <c r="G38" s="38">
        <v>524</v>
      </c>
      <c r="H38" s="58">
        <v>19.465648854961831</v>
      </c>
      <c r="I38" s="12"/>
    </row>
    <row r="39" spans="1:9" ht="15" customHeight="1">
      <c r="A39" s="5"/>
      <c r="B39" s="23" t="s">
        <v>30</v>
      </c>
      <c r="C39" s="37">
        <v>1979</v>
      </c>
      <c r="D39" s="38">
        <v>2078</v>
      </c>
      <c r="E39" s="51">
        <v>-4.7641963426371507</v>
      </c>
      <c r="F39" s="37">
        <v>5972</v>
      </c>
      <c r="G39" s="38">
        <v>5806</v>
      </c>
      <c r="H39" s="58">
        <v>2.8591112642094387</v>
      </c>
      <c r="I39" s="12"/>
    </row>
    <row r="40" spans="1:9" ht="15" customHeight="1">
      <c r="A40" s="5"/>
      <c r="B40" s="21" t="s">
        <v>31</v>
      </c>
      <c r="C40" s="37">
        <v>546</v>
      </c>
      <c r="D40" s="38">
        <v>588</v>
      </c>
      <c r="E40" s="51">
        <v>-7.1428571428571423</v>
      </c>
      <c r="F40" s="37">
        <v>1249</v>
      </c>
      <c r="G40" s="38">
        <v>1502</v>
      </c>
      <c r="H40" s="58">
        <v>-16.844207723035954</v>
      </c>
      <c r="I40" s="12"/>
    </row>
    <row r="41" spans="1:9" ht="15" customHeight="1">
      <c r="A41" s="5"/>
      <c r="B41" s="41" t="s">
        <v>2</v>
      </c>
      <c r="C41" s="42">
        <v>28333</v>
      </c>
      <c r="D41" s="43">
        <v>30344</v>
      </c>
      <c r="E41" s="53">
        <v>-6.6273398365409966</v>
      </c>
      <c r="F41" s="42">
        <v>74950</v>
      </c>
      <c r="G41" s="43">
        <v>76441</v>
      </c>
      <c r="H41" s="60">
        <v>-1.9505239334911895</v>
      </c>
      <c r="I41" s="12"/>
    </row>
    <row r="42" spans="1:9" ht="15" customHeight="1">
      <c r="A42" s="5"/>
      <c r="B42" s="27" t="s">
        <v>47</v>
      </c>
      <c r="C42" s="44">
        <v>21795</v>
      </c>
      <c r="D42" s="45">
        <v>23137</v>
      </c>
      <c r="E42" s="54">
        <v>-5.8002333924017808</v>
      </c>
      <c r="F42" s="44">
        <v>57767</v>
      </c>
      <c r="G42" s="45">
        <v>59134</v>
      </c>
      <c r="H42" s="96">
        <v>-2.3116988534514831</v>
      </c>
      <c r="I42" s="12"/>
    </row>
    <row r="43" spans="1:9" ht="15" customHeight="1">
      <c r="A43" s="5"/>
      <c r="B43" s="27" t="s">
        <v>48</v>
      </c>
      <c r="C43" s="44">
        <v>6538</v>
      </c>
      <c r="D43" s="45">
        <v>7207</v>
      </c>
      <c r="E43" s="54">
        <v>-9.2826418759539351</v>
      </c>
      <c r="F43" s="44">
        <v>17183</v>
      </c>
      <c r="G43" s="45">
        <v>17307</v>
      </c>
      <c r="H43" s="61">
        <v>-0.71647310336857917</v>
      </c>
      <c r="I43" s="12"/>
    </row>
    <row r="44" spans="1:9" ht="15" customHeight="1">
      <c r="A44" s="5"/>
      <c r="B44" s="21" t="s">
        <v>32</v>
      </c>
      <c r="C44" s="37">
        <v>19</v>
      </c>
      <c r="D44" s="38">
        <v>18</v>
      </c>
      <c r="E44" s="51">
        <v>5.5555555555555554</v>
      </c>
      <c r="F44" s="37">
        <v>42</v>
      </c>
      <c r="G44" s="38">
        <v>65</v>
      </c>
      <c r="H44" s="58">
        <v>-35.384615384615387</v>
      </c>
      <c r="I44" s="12"/>
    </row>
    <row r="45" spans="1:9" ht="15" customHeight="1">
      <c r="A45" s="5"/>
      <c r="B45" s="21" t="s">
        <v>33</v>
      </c>
      <c r="C45" s="37">
        <v>498</v>
      </c>
      <c r="D45" s="38">
        <v>523</v>
      </c>
      <c r="E45" s="51">
        <v>-4.7801147227533463</v>
      </c>
      <c r="F45" s="37">
        <v>1352</v>
      </c>
      <c r="G45" s="38">
        <v>1465</v>
      </c>
      <c r="H45" s="58">
        <v>-7.7133105802047783</v>
      </c>
      <c r="I45" s="12"/>
    </row>
    <row r="46" spans="1:9" ht="15" customHeight="1">
      <c r="A46" s="5"/>
      <c r="B46" s="21" t="s">
        <v>34</v>
      </c>
      <c r="C46" s="37">
        <v>311</v>
      </c>
      <c r="D46" s="38">
        <v>386</v>
      </c>
      <c r="E46" s="51">
        <v>-19.430051813471501</v>
      </c>
      <c r="F46" s="37">
        <v>790</v>
      </c>
      <c r="G46" s="38">
        <v>901</v>
      </c>
      <c r="H46" s="58">
        <v>-12.319644839067703</v>
      </c>
      <c r="I46" s="12"/>
    </row>
    <row r="47" spans="1:9" ht="15" customHeight="1">
      <c r="A47" s="5"/>
      <c r="B47" s="24" t="s">
        <v>1</v>
      </c>
      <c r="C47" s="46">
        <v>828</v>
      </c>
      <c r="D47" s="47">
        <v>927</v>
      </c>
      <c r="E47" s="55">
        <v>-10.679611650485436</v>
      </c>
      <c r="F47" s="46">
        <v>2184</v>
      </c>
      <c r="G47" s="47">
        <v>2431</v>
      </c>
      <c r="H47" s="62">
        <v>-10.160427807486631</v>
      </c>
      <c r="I47" s="12"/>
    </row>
    <row r="48" spans="1:9" ht="16.5">
      <c r="A48" s="5"/>
      <c r="B48" s="21" t="s">
        <v>50</v>
      </c>
      <c r="C48" s="37">
        <v>4561</v>
      </c>
      <c r="D48" s="38">
        <v>5764</v>
      </c>
      <c r="E48" s="51">
        <v>-20.870922970159612</v>
      </c>
      <c r="F48" s="37">
        <v>10541</v>
      </c>
      <c r="G48" s="38">
        <v>11502</v>
      </c>
      <c r="H48" s="58">
        <v>-8.3550686837071808</v>
      </c>
      <c r="I48" s="12"/>
    </row>
    <row r="49" spans="1:9" ht="15" customHeight="1">
      <c r="A49" s="5"/>
      <c r="B49" s="24" t="s">
        <v>5</v>
      </c>
      <c r="C49" s="46">
        <v>33722</v>
      </c>
      <c r="D49" s="47">
        <v>37035</v>
      </c>
      <c r="E49" s="55">
        <v>-8.9455920075604158</v>
      </c>
      <c r="F49" s="46">
        <v>87675</v>
      </c>
      <c r="G49" s="47">
        <v>90374</v>
      </c>
      <c r="H49" s="62">
        <v>-2.9864784119326355</v>
      </c>
      <c r="I49" s="12"/>
    </row>
    <row r="50" spans="1:9" ht="15" customHeight="1">
      <c r="A50" s="5"/>
      <c r="B50" s="26" t="s">
        <v>6</v>
      </c>
      <c r="C50" s="48">
        <v>27184</v>
      </c>
      <c r="D50" s="49">
        <v>29828</v>
      </c>
      <c r="E50" s="56">
        <v>-8.8641544857181174</v>
      </c>
      <c r="F50" s="48">
        <v>70492</v>
      </c>
      <c r="G50" s="49">
        <v>73067</v>
      </c>
      <c r="H50" s="63">
        <v>-3.5241627547319583</v>
      </c>
      <c r="I50" s="12"/>
    </row>
    <row r="51" spans="1:9" ht="15" customHeight="1">
      <c r="A51" s="1"/>
      <c r="B51" s="28" t="s">
        <v>36</v>
      </c>
      <c r="C51" s="25"/>
      <c r="D51" s="14"/>
      <c r="E51" s="14"/>
      <c r="F51" s="32"/>
      <c r="G51" s="1"/>
      <c r="H51" s="30" t="s">
        <v>61</v>
      </c>
      <c r="I51" s="1"/>
    </row>
    <row r="52" spans="1:9" ht="15" customHeight="1">
      <c r="A52" s="1"/>
      <c r="B52" s="35"/>
      <c r="C52" s="35"/>
      <c r="D52" s="35"/>
      <c r="E52" s="35"/>
      <c r="F52" s="122" t="s">
        <v>62</v>
      </c>
      <c r="G52" s="122"/>
      <c r="H52" s="122"/>
      <c r="I52" s="1"/>
    </row>
    <row r="53" spans="1:9" ht="15" customHeight="1">
      <c r="A53" s="1"/>
      <c r="B53" s="35"/>
      <c r="C53" s="35"/>
      <c r="D53" s="35"/>
      <c r="E53" s="35"/>
      <c r="F53" s="122"/>
      <c r="G53" s="122"/>
      <c r="H53" s="122"/>
      <c r="I53" s="1"/>
    </row>
    <row r="54" spans="1:9" ht="12.75">
      <c r="A54" s="1"/>
      <c r="F54" s="75"/>
      <c r="G54" s="74"/>
      <c r="H54" s="80" t="s">
        <v>63</v>
      </c>
      <c r="I54" s="1"/>
    </row>
    <row r="55" spans="1:9" ht="15" customHeight="1">
      <c r="A55" s="5"/>
    </row>
    <row r="56" spans="1:9" ht="15" customHeight="1">
      <c r="A56" s="5"/>
      <c r="I56" s="1"/>
    </row>
    <row r="57" spans="1:9" ht="15" customHeight="1">
      <c r="A57" s="5"/>
      <c r="I57" s="1"/>
    </row>
    <row r="58" spans="1:9" ht="15" customHeight="1">
      <c r="A58" s="1"/>
      <c r="I58" s="1"/>
    </row>
    <row r="59" spans="1:9" ht="15" customHeight="1">
      <c r="A59" s="1"/>
      <c r="G59" s="15"/>
      <c r="H59" s="15"/>
      <c r="I59" s="1"/>
    </row>
    <row r="60" spans="1:9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9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9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9" ht="15" customHeight="1">
      <c r="A63" s="1"/>
      <c r="B63" s="17"/>
      <c r="C63" s="18"/>
      <c r="D63" s="18"/>
      <c r="E63" s="18"/>
      <c r="F63" s="18"/>
      <c r="G63" s="18"/>
      <c r="H63" s="18"/>
    </row>
    <row r="64" spans="1:9" ht="15" customHeight="1">
      <c r="A64" s="1"/>
      <c r="B64" s="17"/>
      <c r="C64" s="18"/>
      <c r="D64" s="18"/>
      <c r="E64" s="18"/>
      <c r="F64" s="18"/>
      <c r="G64" s="18"/>
      <c r="H64" s="18"/>
      <c r="I64" s="15"/>
    </row>
    <row r="65" spans="1:9" ht="15" customHeight="1">
      <c r="A65" s="1"/>
      <c r="B65" s="17"/>
      <c r="C65" s="18"/>
      <c r="D65" s="18"/>
      <c r="E65" s="18"/>
      <c r="F65" s="18"/>
      <c r="G65" s="18"/>
      <c r="H65" s="18"/>
      <c r="I65" s="1"/>
    </row>
    <row r="66" spans="1:9" ht="15" customHeight="1">
      <c r="A66" s="1"/>
      <c r="B66" s="17"/>
      <c r="C66" s="18"/>
      <c r="D66" s="18"/>
      <c r="E66" s="18"/>
      <c r="F66" s="18"/>
      <c r="G66" s="18"/>
      <c r="H66" s="18"/>
      <c r="I66" s="1"/>
    </row>
    <row r="67" spans="1:9" ht="15" customHeight="1">
      <c r="A67" s="1"/>
      <c r="I67" s="1"/>
    </row>
    <row r="68" spans="1:9" ht="15" customHeight="1">
      <c r="A68" s="1"/>
      <c r="I68" s="18"/>
    </row>
    <row r="69" spans="1:9" ht="15" customHeight="1">
      <c r="A69" s="1"/>
      <c r="B69" s="70"/>
      <c r="C69" s="70"/>
      <c r="D69" s="70"/>
      <c r="E69" s="70"/>
      <c r="F69" s="70"/>
      <c r="G69" s="70"/>
      <c r="H69" s="70"/>
      <c r="I69" s="18"/>
    </row>
    <row r="70" spans="1:9" ht="15" customHeight="1">
      <c r="A70" s="1"/>
      <c r="B70" s="29"/>
      <c r="C70" s="29"/>
      <c r="D70" s="29"/>
      <c r="E70" s="29"/>
      <c r="F70" s="29"/>
      <c r="G70" s="29"/>
      <c r="H70" s="29"/>
      <c r="I70" s="18"/>
    </row>
    <row r="71" spans="1:9" ht="15" customHeight="1">
      <c r="A71" s="1"/>
      <c r="B71" s="19"/>
      <c r="I71" s="18"/>
    </row>
    <row r="74" spans="1:9" ht="15" customHeight="1">
      <c r="A74" s="70"/>
      <c r="I74" s="70"/>
    </row>
    <row r="75" spans="1:9" ht="15" customHeight="1">
      <c r="A75" s="71"/>
      <c r="I75" s="29"/>
    </row>
    <row r="76" spans="1:9" ht="15" customHeight="1">
      <c r="A76" s="16"/>
    </row>
    <row r="77" spans="1:9" ht="15" customHeight="1">
      <c r="A77" s="5"/>
    </row>
    <row r="78" spans="1:9" ht="15" customHeight="1">
      <c r="A78" s="5"/>
    </row>
    <row r="79" spans="1:9" ht="15" customHeight="1">
      <c r="A79" s="5"/>
    </row>
  </sheetData>
  <mergeCells count="12">
    <mergeCell ref="F52:H53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5 of 7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9F697-EB8B-4CC3-9BB7-F00556CF328F}">
  <sheetPr>
    <pageSetUpPr autoPageBreaks="0"/>
  </sheetPr>
  <dimension ref="A1:I79"/>
  <sheetViews>
    <sheetView showGridLines="0" view="pageLayout" topLeftCell="A36" zoomScale="80" zoomScaleNormal="100" zoomScaleSheetLayoutView="110" zoomScalePageLayoutView="80" workbookViewId="0">
      <selection activeCell="B57" sqref="B57"/>
    </sheetView>
  </sheetViews>
  <sheetFormatPr defaultColWidth="9.28515625" defaultRowHeight="15" customHeight="1"/>
  <cols>
    <col min="1" max="1" width="10.7109375" style="3" customWidth="1"/>
    <col min="2" max="2" width="27.7109375" style="5" customWidth="1"/>
    <col min="3" max="4" width="12.7109375" style="5" customWidth="1"/>
    <col min="5" max="5" width="15.7109375" style="5" customWidth="1"/>
    <col min="6" max="7" width="12.7109375" style="5" customWidth="1"/>
    <col min="8" max="8" width="15.7109375" style="5" customWidth="1"/>
    <col min="9" max="9" width="5.7109375" style="5" customWidth="1"/>
    <col min="10" max="11" width="11.7109375" customWidth="1"/>
    <col min="12" max="13" width="10.7109375" customWidth="1"/>
    <col min="14" max="16" width="9.28515625" customWidth="1"/>
  </cols>
  <sheetData>
    <row r="1" spans="1:9" ht="30">
      <c r="A1" s="2"/>
      <c r="B1" s="6"/>
      <c r="C1" s="98" t="s">
        <v>4</v>
      </c>
      <c r="D1" s="98"/>
      <c r="E1" s="98"/>
      <c r="F1" s="98"/>
      <c r="G1" s="98"/>
      <c r="H1" s="98"/>
    </row>
    <row r="2" spans="1:9" ht="15.6" customHeight="1">
      <c r="A2" s="2"/>
      <c r="B2" s="6"/>
      <c r="C2" s="35"/>
      <c r="D2" s="35"/>
      <c r="E2" s="35"/>
      <c r="F2" s="35"/>
      <c r="G2" s="35"/>
      <c r="H2" s="35"/>
    </row>
    <row r="3" spans="1:9" ht="2.65" customHeight="1">
      <c r="A3" s="2"/>
      <c r="B3" s="6"/>
      <c r="C3" s="99"/>
      <c r="D3" s="100"/>
      <c r="E3" s="100"/>
      <c r="F3" s="100"/>
      <c r="G3" s="100"/>
      <c r="H3" s="101"/>
    </row>
    <row r="4" spans="1:9" ht="18" customHeight="1">
      <c r="A4" s="4"/>
      <c r="B4" s="6"/>
      <c r="C4" s="102" t="s">
        <v>39</v>
      </c>
      <c r="D4" s="103"/>
      <c r="E4" s="103"/>
      <c r="F4" s="103"/>
      <c r="G4" s="103"/>
      <c r="H4" s="104"/>
    </row>
    <row r="5" spans="1:9" ht="18" customHeight="1">
      <c r="A5" s="4"/>
      <c r="B5" s="6"/>
      <c r="C5" s="105" t="str">
        <f>'LCV ≤3,5t (vans)'!C5</f>
        <v>8.00am CET (6.00am GMT), 27 April 2022</v>
      </c>
      <c r="D5" s="106"/>
      <c r="E5" s="106"/>
      <c r="F5" s="106"/>
      <c r="G5" s="106"/>
      <c r="H5" s="107"/>
    </row>
    <row r="6" spans="1:9" ht="2.65" customHeight="1">
      <c r="A6" s="4"/>
      <c r="B6" s="6"/>
      <c r="C6" s="108"/>
      <c r="D6" s="109"/>
      <c r="E6" s="109"/>
      <c r="F6" s="109"/>
      <c r="G6" s="109"/>
      <c r="H6" s="110"/>
    </row>
    <row r="7" spans="1:9" ht="15" customHeight="1">
      <c r="A7" s="4"/>
      <c r="B7" s="6"/>
      <c r="C7" s="35"/>
      <c r="D7" s="35"/>
      <c r="E7" s="35"/>
      <c r="F7" s="35"/>
      <c r="G7" s="35"/>
      <c r="H7" s="35"/>
    </row>
    <row r="8" spans="1:9" ht="18" customHeight="1">
      <c r="A8" s="7"/>
      <c r="B8" s="77"/>
      <c r="C8" s="120" t="s">
        <v>68</v>
      </c>
      <c r="D8" s="120"/>
      <c r="E8" s="120"/>
      <c r="F8" s="120"/>
      <c r="G8" s="120"/>
      <c r="H8" s="120"/>
      <c r="I8" s="77"/>
    </row>
    <row r="9" spans="1:9" ht="21.4" customHeight="1">
      <c r="A9" s="7"/>
      <c r="C9" s="121" t="s">
        <v>53</v>
      </c>
      <c r="D9" s="121"/>
      <c r="E9" s="121"/>
      <c r="F9" s="121"/>
      <c r="G9" s="121"/>
      <c r="H9" s="121"/>
    </row>
    <row r="10" spans="1:9" ht="12.75">
      <c r="A10" s="7"/>
    </row>
    <row r="11" spans="1:9" ht="15" customHeight="1">
      <c r="A11" s="7"/>
      <c r="B11" s="8"/>
      <c r="C11" s="9"/>
      <c r="D11" s="9"/>
      <c r="E11" s="9"/>
      <c r="F11" s="9"/>
      <c r="G11" s="10"/>
      <c r="H11" s="10"/>
      <c r="I11" s="10"/>
    </row>
    <row r="12" spans="1:9" ht="15" customHeight="1">
      <c r="A12" s="7"/>
      <c r="B12" s="10"/>
      <c r="C12" s="113" t="str">
        <f>'LCV ≤3,5t (vans)'!C12</f>
        <v>MARCH</v>
      </c>
      <c r="D12" s="114"/>
      <c r="E12" s="115"/>
      <c r="F12" s="116" t="str">
        <f>'LCV ≤3,5t (vans)'!F12</f>
        <v>JANUARY-MARCH</v>
      </c>
      <c r="G12" s="114"/>
      <c r="H12" s="117"/>
      <c r="I12" s="11"/>
    </row>
    <row r="13" spans="1:9" ht="15" customHeight="1">
      <c r="A13" s="5"/>
      <c r="B13" s="36"/>
      <c r="C13" s="111" t="s">
        <v>37</v>
      </c>
      <c r="D13" s="112"/>
      <c r="E13" s="68" t="s">
        <v>3</v>
      </c>
      <c r="F13" s="118" t="s">
        <v>37</v>
      </c>
      <c r="G13" s="119"/>
      <c r="H13" s="64" t="s">
        <v>3</v>
      </c>
    </row>
    <row r="14" spans="1:9" ht="15" customHeight="1">
      <c r="A14" s="5"/>
      <c r="B14" s="36"/>
      <c r="C14" s="67">
        <f>'LCV ≤3,5t (vans)'!C14</f>
        <v>2022</v>
      </c>
      <c r="D14" s="67">
        <f>'LCV ≤3,5t (vans)'!D14</f>
        <v>2021</v>
      </c>
      <c r="E14" s="69" t="str">
        <f>'LCV ≤3,5t (vans)'!E14</f>
        <v>22/21</v>
      </c>
      <c r="F14" s="65" t="str">
        <f>'LCV ≤3,5t (vans)'!F14</f>
        <v>2022</v>
      </c>
      <c r="G14" s="73">
        <f>'LCV ≤3,5t (vans)'!G14</f>
        <v>2021</v>
      </c>
      <c r="H14" s="66" t="str">
        <f>'LCV ≤3,5t (vans)'!H14</f>
        <v>22/21</v>
      </c>
    </row>
    <row r="15" spans="1:9" ht="14.25">
      <c r="A15" s="5"/>
      <c r="B15" s="20" t="s">
        <v>7</v>
      </c>
      <c r="C15" s="37">
        <v>77</v>
      </c>
      <c r="D15" s="38">
        <v>86</v>
      </c>
      <c r="E15" s="81">
        <v>-10.465116279069768</v>
      </c>
      <c r="F15" s="37">
        <v>187</v>
      </c>
      <c r="G15" s="38">
        <v>267</v>
      </c>
      <c r="H15" s="88">
        <v>-29.962546816479403</v>
      </c>
      <c r="I15" s="12"/>
    </row>
    <row r="16" spans="1:9" ht="15" customHeight="1">
      <c r="A16" s="5"/>
      <c r="B16" s="21" t="s">
        <v>8</v>
      </c>
      <c r="C16" s="37">
        <v>86</v>
      </c>
      <c r="D16" s="38">
        <v>116</v>
      </c>
      <c r="E16" s="82">
        <v>-25.862068965517242</v>
      </c>
      <c r="F16" s="37">
        <v>194</v>
      </c>
      <c r="G16" s="38">
        <v>241</v>
      </c>
      <c r="H16" s="89">
        <v>-19.502074688796682</v>
      </c>
      <c r="I16" s="12"/>
    </row>
    <row r="17" spans="1:9" ht="15" customHeight="1">
      <c r="A17" s="5"/>
      <c r="B17" s="21" t="s">
        <v>9</v>
      </c>
      <c r="C17" s="37">
        <v>7</v>
      </c>
      <c r="D17" s="38">
        <v>1</v>
      </c>
      <c r="E17" s="82">
        <v>600</v>
      </c>
      <c r="F17" s="37">
        <v>47</v>
      </c>
      <c r="G17" s="38">
        <v>4</v>
      </c>
      <c r="H17" s="89">
        <v>1075</v>
      </c>
      <c r="I17" s="12"/>
    </row>
    <row r="18" spans="1:9" ht="15" customHeight="1">
      <c r="A18" s="5"/>
      <c r="B18" s="21" t="s">
        <v>10</v>
      </c>
      <c r="C18" s="37">
        <v>17</v>
      </c>
      <c r="D18" s="38">
        <v>15</v>
      </c>
      <c r="E18" s="82">
        <v>13.333333333333334</v>
      </c>
      <c r="F18" s="37">
        <v>23</v>
      </c>
      <c r="G18" s="38">
        <v>30</v>
      </c>
      <c r="H18" s="89">
        <v>-23.333333333333332</v>
      </c>
      <c r="I18" s="12"/>
    </row>
    <row r="19" spans="1:9" ht="15" customHeight="1">
      <c r="A19" s="5"/>
      <c r="B19" s="21" t="s">
        <v>11</v>
      </c>
      <c r="C19" s="37">
        <v>27</v>
      </c>
      <c r="D19" s="38">
        <v>1</v>
      </c>
      <c r="E19" s="82">
        <v>2600</v>
      </c>
      <c r="F19" s="37">
        <v>33</v>
      </c>
      <c r="G19" s="38">
        <v>3</v>
      </c>
      <c r="H19" s="89">
        <v>1000</v>
      </c>
      <c r="I19" s="12"/>
    </row>
    <row r="20" spans="1:9" ht="15" customHeight="1">
      <c r="A20" s="5"/>
      <c r="B20" s="21" t="s">
        <v>12</v>
      </c>
      <c r="C20" s="37">
        <v>174</v>
      </c>
      <c r="D20" s="38">
        <v>55</v>
      </c>
      <c r="E20" s="82">
        <v>216.36363636363635</v>
      </c>
      <c r="F20" s="37">
        <v>366</v>
      </c>
      <c r="G20" s="38">
        <v>392</v>
      </c>
      <c r="H20" s="89">
        <v>-6.6326530612244898</v>
      </c>
      <c r="I20" s="12"/>
    </row>
    <row r="21" spans="1:9" ht="15" customHeight="1">
      <c r="A21" s="5"/>
      <c r="B21" s="21" t="s">
        <v>13</v>
      </c>
      <c r="C21" s="37">
        <v>34</v>
      </c>
      <c r="D21" s="38">
        <v>19</v>
      </c>
      <c r="E21" s="82">
        <v>78.94736842105263</v>
      </c>
      <c r="F21" s="37">
        <v>110</v>
      </c>
      <c r="G21" s="38">
        <v>109</v>
      </c>
      <c r="H21" s="89">
        <v>0.91743119266055051</v>
      </c>
      <c r="I21" s="12"/>
    </row>
    <row r="22" spans="1:9" ht="15" customHeight="1">
      <c r="A22" s="5"/>
      <c r="B22" s="22" t="s">
        <v>14</v>
      </c>
      <c r="C22" s="39">
        <v>43</v>
      </c>
      <c r="D22" s="40">
        <v>11</v>
      </c>
      <c r="E22" s="83">
        <v>290.90909090909093</v>
      </c>
      <c r="F22" s="39">
        <v>111</v>
      </c>
      <c r="G22" s="40">
        <v>43</v>
      </c>
      <c r="H22" s="90">
        <v>158.13953488372093</v>
      </c>
      <c r="I22" s="12"/>
    </row>
    <row r="23" spans="1:9" ht="15" customHeight="1">
      <c r="A23" s="5"/>
      <c r="B23" s="21" t="s">
        <v>15</v>
      </c>
      <c r="C23" s="37">
        <v>14</v>
      </c>
      <c r="D23" s="38">
        <v>9</v>
      </c>
      <c r="E23" s="82">
        <v>55.555555555555557</v>
      </c>
      <c r="F23" s="37">
        <v>43</v>
      </c>
      <c r="G23" s="38">
        <v>31</v>
      </c>
      <c r="H23" s="89">
        <v>38.70967741935484</v>
      </c>
      <c r="I23" s="12"/>
    </row>
    <row r="24" spans="1:9" ht="15" customHeight="1">
      <c r="A24" s="5"/>
      <c r="B24" s="21" t="s">
        <v>16</v>
      </c>
      <c r="C24" s="37">
        <v>469</v>
      </c>
      <c r="D24" s="38">
        <v>405</v>
      </c>
      <c r="E24" s="82">
        <v>15.802469135802468</v>
      </c>
      <c r="F24" s="37">
        <v>1404</v>
      </c>
      <c r="G24" s="38">
        <v>1444</v>
      </c>
      <c r="H24" s="89">
        <v>-2.7700831024930745</v>
      </c>
      <c r="I24" s="12"/>
    </row>
    <row r="25" spans="1:9" ht="15" customHeight="1">
      <c r="A25" s="5"/>
      <c r="B25" s="21" t="s">
        <v>17</v>
      </c>
      <c r="C25" s="37">
        <v>385</v>
      </c>
      <c r="D25" s="38">
        <v>422</v>
      </c>
      <c r="E25" s="82">
        <v>-8.7677725118483423</v>
      </c>
      <c r="F25" s="37">
        <v>1145</v>
      </c>
      <c r="G25" s="38">
        <v>1273</v>
      </c>
      <c r="H25" s="89">
        <v>-10.054988216810685</v>
      </c>
      <c r="I25" s="12"/>
    </row>
    <row r="26" spans="1:9" ht="15" customHeight="1">
      <c r="A26" s="5"/>
      <c r="B26" s="21" t="s">
        <v>18</v>
      </c>
      <c r="C26" s="37">
        <v>22</v>
      </c>
      <c r="D26" s="38">
        <v>19</v>
      </c>
      <c r="E26" s="82">
        <v>15.789473684210526</v>
      </c>
      <c r="F26" s="37">
        <v>37</v>
      </c>
      <c r="G26" s="38">
        <v>59</v>
      </c>
      <c r="H26" s="89">
        <v>-37.288135593220339</v>
      </c>
      <c r="I26" s="12"/>
    </row>
    <row r="27" spans="1:9" ht="15" customHeight="1">
      <c r="A27" s="5"/>
      <c r="B27" s="21" t="s">
        <v>19</v>
      </c>
      <c r="C27" s="37">
        <v>48</v>
      </c>
      <c r="D27" s="38">
        <v>23</v>
      </c>
      <c r="E27" s="82">
        <v>108.69565217391303</v>
      </c>
      <c r="F27" s="37">
        <v>73</v>
      </c>
      <c r="G27" s="38">
        <v>79</v>
      </c>
      <c r="H27" s="89">
        <v>-7.59493670886076</v>
      </c>
      <c r="I27" s="12"/>
    </row>
    <row r="28" spans="1:9" ht="15" customHeight="1">
      <c r="A28" s="5"/>
      <c r="B28" s="21" t="s">
        <v>20</v>
      </c>
      <c r="C28" s="37">
        <v>29</v>
      </c>
      <c r="D28" s="38">
        <v>60</v>
      </c>
      <c r="E28" s="82">
        <v>-51.666666666666671</v>
      </c>
      <c r="F28" s="37">
        <v>141</v>
      </c>
      <c r="G28" s="38">
        <v>121</v>
      </c>
      <c r="H28" s="89">
        <v>16.528925619834713</v>
      </c>
      <c r="I28" s="12"/>
    </row>
    <row r="29" spans="1:9" ht="15" customHeight="1">
      <c r="A29" s="5"/>
      <c r="B29" s="21" t="s">
        <v>51</v>
      </c>
      <c r="C29" s="37">
        <v>233</v>
      </c>
      <c r="D29" s="38">
        <v>329</v>
      </c>
      <c r="E29" s="82">
        <v>-29.179331306990878</v>
      </c>
      <c r="F29" s="37">
        <v>819</v>
      </c>
      <c r="G29" s="38">
        <v>971</v>
      </c>
      <c r="H29" s="89">
        <v>-15.653964984552008</v>
      </c>
      <c r="I29" s="12"/>
    </row>
    <row r="30" spans="1:9" ht="15" customHeight="1">
      <c r="A30" s="5"/>
      <c r="B30" s="21" t="s">
        <v>22</v>
      </c>
      <c r="C30" s="37">
        <v>22</v>
      </c>
      <c r="D30" s="38">
        <v>9</v>
      </c>
      <c r="E30" s="82">
        <v>144.44444444444443</v>
      </c>
      <c r="F30" s="37">
        <v>68</v>
      </c>
      <c r="G30" s="38">
        <v>27</v>
      </c>
      <c r="H30" s="89">
        <v>151.85185185185185</v>
      </c>
      <c r="I30" s="12"/>
    </row>
    <row r="31" spans="1:9" ht="15" customHeight="1">
      <c r="A31" s="5"/>
      <c r="B31" s="21" t="s">
        <v>38</v>
      </c>
      <c r="C31" s="37">
        <v>2</v>
      </c>
      <c r="D31" s="38">
        <v>21</v>
      </c>
      <c r="E31" s="82">
        <v>-90.476190476190482</v>
      </c>
      <c r="F31" s="37">
        <v>31</v>
      </c>
      <c r="G31" s="38">
        <v>55</v>
      </c>
      <c r="H31" s="89">
        <v>-43.636363636363633</v>
      </c>
      <c r="I31" s="12"/>
    </row>
    <row r="32" spans="1:9" ht="14.25">
      <c r="A32" s="5"/>
      <c r="B32" s="21" t="s">
        <v>23</v>
      </c>
      <c r="C32" s="37">
        <v>6</v>
      </c>
      <c r="D32" s="38">
        <v>4</v>
      </c>
      <c r="E32" s="82">
        <v>50</v>
      </c>
      <c r="F32" s="37">
        <v>73</v>
      </c>
      <c r="G32" s="38">
        <v>72</v>
      </c>
      <c r="H32" s="89">
        <v>1.3888888888888888</v>
      </c>
      <c r="I32" s="12"/>
    </row>
    <row r="33" spans="1:9" ht="15" customHeight="1">
      <c r="A33" s="5"/>
      <c r="B33" s="21" t="s">
        <v>24</v>
      </c>
      <c r="C33" s="37">
        <v>31</v>
      </c>
      <c r="D33" s="38">
        <v>34</v>
      </c>
      <c r="E33" s="82">
        <v>-8.8235294117647065</v>
      </c>
      <c r="F33" s="37">
        <v>91</v>
      </c>
      <c r="G33" s="38">
        <v>103</v>
      </c>
      <c r="H33" s="89">
        <v>-11.650485436893204</v>
      </c>
      <c r="I33" s="12"/>
    </row>
    <row r="34" spans="1:9" ht="15" customHeight="1">
      <c r="A34" s="5"/>
      <c r="B34" s="21" t="s">
        <v>25</v>
      </c>
      <c r="C34" s="37">
        <v>136</v>
      </c>
      <c r="D34" s="38">
        <v>100</v>
      </c>
      <c r="E34" s="82">
        <v>36</v>
      </c>
      <c r="F34" s="37">
        <v>324</v>
      </c>
      <c r="G34" s="38">
        <v>307</v>
      </c>
      <c r="H34" s="89">
        <v>5.5374592833876219</v>
      </c>
      <c r="I34" s="12"/>
    </row>
    <row r="35" spans="1:9" ht="15" customHeight="1">
      <c r="A35" s="5"/>
      <c r="B35" s="21" t="s">
        <v>26</v>
      </c>
      <c r="C35" s="37">
        <v>142</v>
      </c>
      <c r="D35" s="38">
        <v>42</v>
      </c>
      <c r="E35" s="82">
        <v>238.0952380952381</v>
      </c>
      <c r="F35" s="37">
        <v>220</v>
      </c>
      <c r="G35" s="38">
        <v>141</v>
      </c>
      <c r="H35" s="89">
        <v>56.028368794326241</v>
      </c>
      <c r="I35" s="12"/>
    </row>
    <row r="36" spans="1:9" ht="15" customHeight="1">
      <c r="A36" s="5"/>
      <c r="B36" s="21" t="s">
        <v>27</v>
      </c>
      <c r="C36" s="37">
        <v>76</v>
      </c>
      <c r="D36" s="38">
        <v>55</v>
      </c>
      <c r="E36" s="82">
        <v>38.181818181818187</v>
      </c>
      <c r="F36" s="37">
        <v>226</v>
      </c>
      <c r="G36" s="38">
        <v>173</v>
      </c>
      <c r="H36" s="89">
        <v>30.635838150289018</v>
      </c>
      <c r="I36" s="12"/>
    </row>
    <row r="37" spans="1:9" ht="15" customHeight="1">
      <c r="A37" s="5"/>
      <c r="B37" s="21" t="s">
        <v>28</v>
      </c>
      <c r="C37" s="37">
        <v>36</v>
      </c>
      <c r="D37" s="38">
        <v>18</v>
      </c>
      <c r="E37" s="82">
        <v>100</v>
      </c>
      <c r="F37" s="37">
        <v>98</v>
      </c>
      <c r="G37" s="38">
        <v>49</v>
      </c>
      <c r="H37" s="89">
        <v>100</v>
      </c>
      <c r="I37" s="12"/>
    </row>
    <row r="38" spans="1:9" ht="15" customHeight="1">
      <c r="A38" s="5"/>
      <c r="B38" s="21" t="s">
        <v>29</v>
      </c>
      <c r="C38" s="37">
        <v>2</v>
      </c>
      <c r="D38" s="38">
        <v>1</v>
      </c>
      <c r="E38" s="82">
        <v>100</v>
      </c>
      <c r="F38" s="37">
        <v>13</v>
      </c>
      <c r="G38" s="38">
        <v>39</v>
      </c>
      <c r="H38" s="89">
        <v>-66.666666666666657</v>
      </c>
      <c r="I38" s="12"/>
    </row>
    <row r="39" spans="1:9" ht="15" customHeight="1">
      <c r="A39" s="5"/>
      <c r="B39" s="23" t="s">
        <v>30</v>
      </c>
      <c r="C39" s="37">
        <v>257</v>
      </c>
      <c r="D39" s="38">
        <v>96</v>
      </c>
      <c r="E39" s="82">
        <v>167.70833333333331</v>
      </c>
      <c r="F39" s="37">
        <v>553</v>
      </c>
      <c r="G39" s="38">
        <v>362</v>
      </c>
      <c r="H39" s="89">
        <v>52.762430939226526</v>
      </c>
      <c r="I39" s="12"/>
    </row>
    <row r="40" spans="1:9" ht="15" customHeight="1">
      <c r="A40" s="5"/>
      <c r="B40" s="21" t="s">
        <v>31</v>
      </c>
      <c r="C40" s="37">
        <v>27</v>
      </c>
      <c r="D40" s="38">
        <v>25</v>
      </c>
      <c r="E40" s="82">
        <v>8</v>
      </c>
      <c r="F40" s="37">
        <v>111</v>
      </c>
      <c r="G40" s="38">
        <v>162</v>
      </c>
      <c r="H40" s="89">
        <v>-31.481481481481481</v>
      </c>
      <c r="I40" s="12"/>
    </row>
    <row r="41" spans="1:9" ht="15" customHeight="1">
      <c r="A41" s="5"/>
      <c r="B41" s="41" t="s">
        <v>2</v>
      </c>
      <c r="C41" s="42">
        <v>2402</v>
      </c>
      <c r="D41" s="43">
        <v>1976</v>
      </c>
      <c r="E41" s="84">
        <v>21.558704453441297</v>
      </c>
      <c r="F41" s="42">
        <v>6541</v>
      </c>
      <c r="G41" s="43">
        <v>6557</v>
      </c>
      <c r="H41" s="91">
        <v>-0.24401403080677142</v>
      </c>
      <c r="I41" s="12"/>
    </row>
    <row r="42" spans="1:9" ht="15" customHeight="1">
      <c r="A42" s="5"/>
      <c r="B42" s="27" t="s">
        <v>47</v>
      </c>
      <c r="C42" s="44">
        <v>1812</v>
      </c>
      <c r="D42" s="45">
        <v>1666</v>
      </c>
      <c r="E42" s="85">
        <v>8.7635054021608649</v>
      </c>
      <c r="F42" s="44">
        <v>5128</v>
      </c>
      <c r="G42" s="45">
        <v>5356</v>
      </c>
      <c r="H42" s="92">
        <v>-4.2569081404032856</v>
      </c>
      <c r="I42" s="12"/>
    </row>
    <row r="43" spans="1:9" ht="15" customHeight="1">
      <c r="A43" s="5"/>
      <c r="B43" s="27" t="s">
        <v>48</v>
      </c>
      <c r="C43" s="44">
        <v>590</v>
      </c>
      <c r="D43" s="45">
        <v>310</v>
      </c>
      <c r="E43" s="85">
        <v>90.322580645161281</v>
      </c>
      <c r="F43" s="44">
        <v>1413</v>
      </c>
      <c r="G43" s="45">
        <v>1201</v>
      </c>
      <c r="H43" s="92">
        <v>17.651956702747711</v>
      </c>
      <c r="I43" s="12"/>
    </row>
    <row r="44" spans="1:9" ht="15" customHeight="1">
      <c r="A44" s="5"/>
      <c r="B44" s="21" t="s">
        <v>32</v>
      </c>
      <c r="C44" s="37">
        <v>1</v>
      </c>
      <c r="D44" s="38">
        <v>0</v>
      </c>
      <c r="E44" s="82"/>
      <c r="F44" s="37">
        <v>7</v>
      </c>
      <c r="G44" s="38">
        <v>5</v>
      </c>
      <c r="H44" s="89">
        <v>40</v>
      </c>
      <c r="I44" s="12"/>
    </row>
    <row r="45" spans="1:9" ht="15" customHeight="1">
      <c r="A45" s="5"/>
      <c r="B45" s="21" t="s">
        <v>33</v>
      </c>
      <c r="C45" s="37">
        <v>30</v>
      </c>
      <c r="D45" s="38">
        <v>42</v>
      </c>
      <c r="E45" s="82">
        <v>-28.571428571428569</v>
      </c>
      <c r="F45" s="37">
        <v>114</v>
      </c>
      <c r="G45" s="38">
        <v>112</v>
      </c>
      <c r="H45" s="89">
        <v>1.7857142857142856</v>
      </c>
      <c r="I45" s="12"/>
    </row>
    <row r="46" spans="1:9" ht="15" customHeight="1">
      <c r="A46" s="5"/>
      <c r="B46" s="21" t="s">
        <v>34</v>
      </c>
      <c r="C46" s="37">
        <v>35</v>
      </c>
      <c r="D46" s="38">
        <v>35</v>
      </c>
      <c r="E46" s="82">
        <v>0</v>
      </c>
      <c r="F46" s="37">
        <v>91</v>
      </c>
      <c r="G46" s="38">
        <v>114</v>
      </c>
      <c r="H46" s="89">
        <v>-20.175438596491226</v>
      </c>
      <c r="I46" s="12"/>
    </row>
    <row r="47" spans="1:9" ht="15" customHeight="1">
      <c r="A47" s="5"/>
      <c r="B47" s="24" t="s">
        <v>1</v>
      </c>
      <c r="C47" s="46">
        <v>66</v>
      </c>
      <c r="D47" s="47">
        <v>77</v>
      </c>
      <c r="E47" s="86">
        <v>-14.285714285714285</v>
      </c>
      <c r="F47" s="46">
        <v>212</v>
      </c>
      <c r="G47" s="47">
        <v>231</v>
      </c>
      <c r="H47" s="93">
        <v>-8.2251082251082259</v>
      </c>
      <c r="I47" s="12"/>
    </row>
    <row r="48" spans="1:9" ht="16.5">
      <c r="A48" s="5"/>
      <c r="B48" s="21" t="s">
        <v>52</v>
      </c>
      <c r="C48" s="37">
        <v>667</v>
      </c>
      <c r="D48" s="38">
        <v>295</v>
      </c>
      <c r="E48" s="82">
        <v>126.10169491525424</v>
      </c>
      <c r="F48" s="37">
        <v>1227</v>
      </c>
      <c r="G48" s="38">
        <v>692</v>
      </c>
      <c r="H48" s="89">
        <v>77.312138728323703</v>
      </c>
      <c r="I48" s="12"/>
    </row>
    <row r="49" spans="1:9" ht="15" customHeight="1">
      <c r="A49" s="5"/>
      <c r="B49" s="24" t="s">
        <v>5</v>
      </c>
      <c r="C49" s="46">
        <v>3135</v>
      </c>
      <c r="D49" s="47">
        <v>2348</v>
      </c>
      <c r="E49" s="86">
        <v>33.517887563884159</v>
      </c>
      <c r="F49" s="46">
        <v>7980</v>
      </c>
      <c r="G49" s="47">
        <v>7480</v>
      </c>
      <c r="H49" s="93">
        <v>6.6844919786096257</v>
      </c>
      <c r="I49" s="12"/>
    </row>
    <row r="50" spans="1:9" ht="15" customHeight="1">
      <c r="A50" s="5"/>
      <c r="B50" s="26" t="s">
        <v>6</v>
      </c>
      <c r="C50" s="48">
        <v>2545</v>
      </c>
      <c r="D50" s="49">
        <v>2038</v>
      </c>
      <c r="E50" s="87">
        <v>24.877330716388617</v>
      </c>
      <c r="F50" s="48">
        <v>6567</v>
      </c>
      <c r="G50" s="49">
        <v>6279</v>
      </c>
      <c r="H50" s="94">
        <v>4.5867176301958912</v>
      </c>
      <c r="I50" s="12"/>
    </row>
    <row r="51" spans="1:9" ht="15" customHeight="1">
      <c r="A51" s="1"/>
      <c r="B51" s="28" t="s">
        <v>36</v>
      </c>
      <c r="C51" s="25"/>
      <c r="D51" s="14"/>
      <c r="E51" s="14"/>
      <c r="F51" s="123" t="s">
        <v>65</v>
      </c>
      <c r="G51" s="124"/>
      <c r="H51" s="124"/>
      <c r="I51" s="1"/>
    </row>
    <row r="52" spans="1:9" ht="15" customHeight="1">
      <c r="A52" s="1"/>
      <c r="B52" s="35"/>
      <c r="C52" s="35"/>
      <c r="D52" s="35"/>
      <c r="E52" s="35"/>
      <c r="F52" s="125"/>
      <c r="G52" s="125"/>
      <c r="H52" s="125"/>
      <c r="I52" s="1"/>
    </row>
    <row r="53" spans="1:9" ht="15" customHeight="1">
      <c r="A53" s="1"/>
      <c r="B53" s="35"/>
      <c r="C53" s="35"/>
      <c r="D53" s="35"/>
      <c r="E53" s="35"/>
      <c r="F53" s="32"/>
      <c r="G53" s="31"/>
      <c r="H53" s="33" t="s">
        <v>64</v>
      </c>
      <c r="I53" s="1"/>
    </row>
    <row r="54" spans="1:9" ht="12.75">
      <c r="A54" s="1"/>
      <c r="I54" s="1"/>
    </row>
    <row r="55" spans="1:9" ht="15" customHeight="1">
      <c r="A55" s="5"/>
    </row>
    <row r="56" spans="1:9" ht="15" customHeight="1">
      <c r="A56" s="5"/>
      <c r="I56" s="1"/>
    </row>
    <row r="57" spans="1:9" ht="15" customHeight="1">
      <c r="A57" s="5"/>
      <c r="I57" s="1"/>
    </row>
    <row r="58" spans="1:9" ht="15" customHeight="1">
      <c r="A58" s="1"/>
      <c r="I58" s="1"/>
    </row>
    <row r="59" spans="1:9" ht="15" customHeight="1">
      <c r="A59" s="1"/>
      <c r="G59" s="15"/>
      <c r="H59" s="15"/>
      <c r="I59" s="1"/>
    </row>
    <row r="60" spans="1:9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9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9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9" ht="15" customHeight="1">
      <c r="A63" s="1"/>
      <c r="B63" s="17"/>
      <c r="C63" s="18"/>
      <c r="D63" s="18"/>
      <c r="E63" s="18"/>
      <c r="F63" s="18"/>
      <c r="G63" s="18"/>
      <c r="H63" s="18"/>
    </row>
    <row r="64" spans="1:9" ht="15" customHeight="1">
      <c r="A64" s="1"/>
      <c r="B64" s="17"/>
      <c r="C64" s="18"/>
      <c r="D64" s="18"/>
      <c r="E64" s="18"/>
      <c r="F64" s="18"/>
      <c r="G64" s="18"/>
      <c r="H64" s="18"/>
      <c r="I64" s="15"/>
    </row>
    <row r="65" spans="1:9" ht="15" customHeight="1">
      <c r="A65" s="1"/>
      <c r="B65" s="17"/>
      <c r="C65" s="18"/>
      <c r="D65" s="18"/>
      <c r="E65" s="18"/>
      <c r="F65" s="18"/>
      <c r="G65" s="18"/>
      <c r="H65" s="18"/>
      <c r="I65" s="1"/>
    </row>
    <row r="66" spans="1:9" ht="15" customHeight="1">
      <c r="A66" s="1"/>
      <c r="B66" s="17"/>
      <c r="C66" s="18"/>
      <c r="D66" s="18"/>
      <c r="E66" s="18"/>
      <c r="F66" s="18"/>
      <c r="G66" s="18"/>
      <c r="H66" s="18"/>
      <c r="I66" s="1"/>
    </row>
    <row r="67" spans="1:9" ht="15" customHeight="1">
      <c r="A67" s="1"/>
      <c r="I67" s="1"/>
    </row>
    <row r="68" spans="1:9" ht="15" customHeight="1">
      <c r="A68" s="1"/>
      <c r="I68" s="18"/>
    </row>
    <row r="69" spans="1:9" ht="15" customHeight="1">
      <c r="A69" s="1"/>
      <c r="B69" s="70"/>
      <c r="C69" s="70"/>
      <c r="D69" s="70"/>
      <c r="E69" s="70"/>
      <c r="F69" s="70"/>
      <c r="G69" s="70"/>
      <c r="H69" s="70"/>
      <c r="I69" s="18"/>
    </row>
    <row r="70" spans="1:9" ht="15" customHeight="1">
      <c r="A70" s="1"/>
      <c r="B70" s="29"/>
      <c r="C70" s="29"/>
      <c r="D70" s="29"/>
      <c r="E70" s="29"/>
      <c r="F70" s="29"/>
      <c r="G70" s="29"/>
      <c r="H70" s="29"/>
      <c r="I70" s="18"/>
    </row>
    <row r="71" spans="1:9" ht="15" customHeight="1">
      <c r="A71" s="1"/>
      <c r="B71" s="19"/>
      <c r="I71" s="18"/>
    </row>
    <row r="74" spans="1:9" ht="15" customHeight="1">
      <c r="A74" s="70"/>
      <c r="I74" s="70"/>
    </row>
    <row r="75" spans="1:9" ht="15" customHeight="1">
      <c r="A75" s="71"/>
      <c r="I75" s="29"/>
    </row>
    <row r="76" spans="1:9" ht="15" customHeight="1">
      <c r="A76" s="16"/>
    </row>
    <row r="77" spans="1:9" ht="15" customHeight="1">
      <c r="A77" s="5"/>
    </row>
    <row r="78" spans="1:9" ht="15" customHeight="1">
      <c r="A78" s="5"/>
    </row>
    <row r="79" spans="1:9" ht="15" customHeight="1">
      <c r="A79" s="5"/>
    </row>
  </sheetData>
  <mergeCells count="12">
    <mergeCell ref="F51:H52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6 of 7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74F28-0E81-4D02-B8AA-675E3475991B}">
  <sheetPr>
    <pageSetUpPr autoPageBreaks="0"/>
  </sheetPr>
  <dimension ref="A1:I79"/>
  <sheetViews>
    <sheetView showGridLines="0" tabSelected="1" view="pageLayout" topLeftCell="A36" zoomScale="80" zoomScaleNormal="100" zoomScaleSheetLayoutView="110" zoomScalePageLayoutView="80" workbookViewId="0">
      <selection activeCell="B55" sqref="B55"/>
    </sheetView>
  </sheetViews>
  <sheetFormatPr defaultColWidth="9.28515625" defaultRowHeight="15" customHeight="1"/>
  <cols>
    <col min="1" max="1" width="10.7109375" style="3" customWidth="1"/>
    <col min="2" max="2" width="27.7109375" style="5" customWidth="1"/>
    <col min="3" max="4" width="12.7109375" style="5" customWidth="1"/>
    <col min="5" max="5" width="15.7109375" style="5" customWidth="1"/>
    <col min="6" max="7" width="12.7109375" style="5" customWidth="1"/>
    <col min="8" max="8" width="15.7109375" style="5" customWidth="1"/>
    <col min="9" max="9" width="5.7109375" style="5" customWidth="1"/>
    <col min="10" max="11" width="11.7109375" customWidth="1"/>
    <col min="12" max="13" width="10.7109375" customWidth="1"/>
    <col min="14" max="16" width="9.28515625" customWidth="1"/>
  </cols>
  <sheetData>
    <row r="1" spans="1:9" ht="30">
      <c r="A1" s="2"/>
      <c r="B1" s="6"/>
      <c r="C1" s="98" t="s">
        <v>4</v>
      </c>
      <c r="D1" s="98"/>
      <c r="E1" s="98"/>
      <c r="F1" s="98"/>
      <c r="G1" s="98"/>
      <c r="H1" s="98"/>
    </row>
    <row r="2" spans="1:9" ht="15.6" customHeight="1">
      <c r="A2" s="2"/>
      <c r="B2" s="6"/>
      <c r="C2" s="35"/>
      <c r="D2" s="35"/>
      <c r="E2" s="35"/>
      <c r="F2" s="35"/>
      <c r="G2" s="35"/>
      <c r="H2" s="35"/>
    </row>
    <row r="3" spans="1:9" ht="2.65" customHeight="1">
      <c r="A3" s="2"/>
      <c r="B3" s="6"/>
      <c r="C3" s="99"/>
      <c r="D3" s="100"/>
      <c r="E3" s="100"/>
      <c r="F3" s="100"/>
      <c r="G3" s="100"/>
      <c r="H3" s="101"/>
    </row>
    <row r="4" spans="1:9" ht="18" customHeight="1">
      <c r="A4" s="4"/>
      <c r="B4" s="6"/>
      <c r="C4" s="102" t="s">
        <v>39</v>
      </c>
      <c r="D4" s="103"/>
      <c r="E4" s="103"/>
      <c r="F4" s="103"/>
      <c r="G4" s="103"/>
      <c r="H4" s="104"/>
    </row>
    <row r="5" spans="1:9" ht="18" customHeight="1">
      <c r="A5" s="4"/>
      <c r="B5" s="6"/>
      <c r="C5" s="105" t="str">
        <f>'LCV ≤3,5t (vans)'!C5</f>
        <v>8.00am CET (6.00am GMT), 27 April 2022</v>
      </c>
      <c r="D5" s="106"/>
      <c r="E5" s="106"/>
      <c r="F5" s="106"/>
      <c r="G5" s="106"/>
      <c r="H5" s="107"/>
    </row>
    <row r="6" spans="1:9" ht="2.65" customHeight="1">
      <c r="A6" s="4"/>
      <c r="B6" s="6"/>
      <c r="C6" s="108"/>
      <c r="D6" s="109"/>
      <c r="E6" s="109"/>
      <c r="F6" s="109"/>
      <c r="G6" s="109"/>
      <c r="H6" s="110"/>
    </row>
    <row r="7" spans="1:9" ht="15" customHeight="1">
      <c r="A7" s="4"/>
      <c r="B7" s="6"/>
      <c r="C7" s="35"/>
      <c r="D7" s="35"/>
      <c r="E7" s="35"/>
      <c r="F7" s="35"/>
      <c r="G7" s="35"/>
      <c r="H7" s="35"/>
    </row>
    <row r="8" spans="1:9" ht="18" customHeight="1">
      <c r="A8" s="7"/>
      <c r="B8" s="5" t="s">
        <v>0</v>
      </c>
      <c r="C8" s="126" t="s">
        <v>54</v>
      </c>
      <c r="D8" s="126"/>
      <c r="E8" s="126"/>
      <c r="F8" s="126"/>
      <c r="G8" s="126"/>
      <c r="H8" s="126"/>
    </row>
    <row r="9" spans="1:9" ht="21.4" customHeight="1">
      <c r="A9" s="7"/>
      <c r="C9" s="121" t="s">
        <v>53</v>
      </c>
      <c r="D9" s="121"/>
      <c r="E9" s="121"/>
      <c r="F9" s="121"/>
      <c r="G9" s="121"/>
      <c r="H9" s="121"/>
    </row>
    <row r="10" spans="1:9" ht="12.75">
      <c r="A10" s="7"/>
    </row>
    <row r="11" spans="1:9" ht="15" customHeight="1">
      <c r="A11" s="7"/>
      <c r="B11" s="8"/>
      <c r="C11" s="9"/>
      <c r="D11" s="9"/>
      <c r="E11" s="9"/>
      <c r="F11" s="9"/>
      <c r="G11" s="10"/>
      <c r="H11" s="10"/>
      <c r="I11" s="10"/>
    </row>
    <row r="12" spans="1:9" ht="15" customHeight="1">
      <c r="A12" s="7"/>
      <c r="B12" s="10"/>
      <c r="C12" s="113" t="str">
        <f>'LCV ≤3,5t (vans)'!C12</f>
        <v>MARCH</v>
      </c>
      <c r="D12" s="114"/>
      <c r="E12" s="115"/>
      <c r="F12" s="116" t="str">
        <f>'LCV ≤3,5t (vans)'!F12</f>
        <v>JANUARY-MARCH</v>
      </c>
      <c r="G12" s="114"/>
      <c r="H12" s="117"/>
      <c r="I12" s="11"/>
    </row>
    <row r="13" spans="1:9" ht="15" customHeight="1">
      <c r="A13" s="5"/>
      <c r="B13" s="36"/>
      <c r="C13" s="111" t="s">
        <v>37</v>
      </c>
      <c r="D13" s="112"/>
      <c r="E13" s="68" t="s">
        <v>3</v>
      </c>
      <c r="F13" s="118" t="s">
        <v>37</v>
      </c>
      <c r="G13" s="119"/>
      <c r="H13" s="64" t="s">
        <v>3</v>
      </c>
    </row>
    <row r="14" spans="1:9" ht="15" customHeight="1">
      <c r="A14" s="5"/>
      <c r="B14" s="36"/>
      <c r="C14" s="67">
        <f>'LCV ≤3,5t (vans)'!C14</f>
        <v>2022</v>
      </c>
      <c r="D14" s="67">
        <f>'LCV ≤3,5t (vans)'!D14</f>
        <v>2021</v>
      </c>
      <c r="E14" s="69" t="str">
        <f>'LCV ≤3,5t (vans)'!E14</f>
        <v>22/21</v>
      </c>
      <c r="F14" s="65" t="str">
        <f>'LCV ≤3,5t (vans)'!F14</f>
        <v>2022</v>
      </c>
      <c r="G14" s="73">
        <f>'LCV ≤3,5t (vans)'!G14</f>
        <v>2021</v>
      </c>
      <c r="H14" s="66" t="str">
        <f>'LCV ≤3,5t (vans)'!H14</f>
        <v>22/21</v>
      </c>
    </row>
    <row r="15" spans="1:9" ht="14.25">
      <c r="A15" s="5"/>
      <c r="B15" s="20" t="s">
        <v>7</v>
      </c>
      <c r="C15" s="37">
        <v>3081</v>
      </c>
      <c r="D15" s="38">
        <v>6314</v>
      </c>
      <c r="E15" s="50">
        <v>-51.203674374406084</v>
      </c>
      <c r="F15" s="37">
        <v>7379</v>
      </c>
      <c r="G15" s="38">
        <v>13814</v>
      </c>
      <c r="H15" s="57">
        <v>-46.583176487621252</v>
      </c>
      <c r="I15" s="12"/>
    </row>
    <row r="16" spans="1:9" ht="15" customHeight="1">
      <c r="A16" s="5"/>
      <c r="B16" s="21" t="s">
        <v>8</v>
      </c>
      <c r="C16" s="37">
        <v>6848</v>
      </c>
      <c r="D16" s="38">
        <v>9113</v>
      </c>
      <c r="E16" s="51">
        <v>-24.854603313947106</v>
      </c>
      <c r="F16" s="37">
        <v>17535</v>
      </c>
      <c r="G16" s="38">
        <v>24863</v>
      </c>
      <c r="H16" s="58">
        <v>-29.473514861440698</v>
      </c>
      <c r="I16" s="12"/>
    </row>
    <row r="17" spans="1:9" ht="15" customHeight="1">
      <c r="A17" s="5"/>
      <c r="B17" s="21" t="s">
        <v>9</v>
      </c>
      <c r="C17" s="37">
        <v>774</v>
      </c>
      <c r="D17" s="38">
        <v>825</v>
      </c>
      <c r="E17" s="51">
        <v>-6.1818181818181817</v>
      </c>
      <c r="F17" s="37">
        <v>2089</v>
      </c>
      <c r="G17" s="38">
        <v>2209</v>
      </c>
      <c r="H17" s="58">
        <v>-5.4323223177908551</v>
      </c>
      <c r="I17" s="12"/>
    </row>
    <row r="18" spans="1:9" ht="15" customHeight="1">
      <c r="A18" s="5"/>
      <c r="B18" s="21" t="s">
        <v>10</v>
      </c>
      <c r="C18" s="37">
        <v>804</v>
      </c>
      <c r="D18" s="38">
        <v>950</v>
      </c>
      <c r="E18" s="51">
        <v>-15.368421052631579</v>
      </c>
      <c r="F18" s="37">
        <v>2293</v>
      </c>
      <c r="G18" s="38">
        <v>2520</v>
      </c>
      <c r="H18" s="58">
        <v>-9.0079365079365079</v>
      </c>
      <c r="I18" s="12"/>
    </row>
    <row r="19" spans="1:9" ht="15" customHeight="1">
      <c r="A19" s="5"/>
      <c r="B19" s="21" t="s">
        <v>11</v>
      </c>
      <c r="C19" s="37">
        <v>186</v>
      </c>
      <c r="D19" s="38">
        <v>183</v>
      </c>
      <c r="E19" s="51">
        <v>1.639344262295082</v>
      </c>
      <c r="F19" s="37">
        <v>523</v>
      </c>
      <c r="G19" s="38">
        <v>488</v>
      </c>
      <c r="H19" s="58">
        <v>7.1721311475409832</v>
      </c>
      <c r="I19" s="12"/>
    </row>
    <row r="20" spans="1:9" ht="15" customHeight="1">
      <c r="A20" s="5"/>
      <c r="B20" s="21" t="s">
        <v>12</v>
      </c>
      <c r="C20" s="37">
        <v>2562</v>
      </c>
      <c r="D20" s="38">
        <v>2746</v>
      </c>
      <c r="E20" s="51">
        <v>-6.7006554989075013</v>
      </c>
      <c r="F20" s="37">
        <v>6406</v>
      </c>
      <c r="G20" s="38">
        <v>6668</v>
      </c>
      <c r="H20" s="58">
        <v>-3.9292141571685661</v>
      </c>
      <c r="I20" s="12"/>
    </row>
    <row r="21" spans="1:9" ht="15" customHeight="1">
      <c r="A21" s="5"/>
      <c r="B21" s="21" t="s">
        <v>13</v>
      </c>
      <c r="C21" s="37">
        <v>3456</v>
      </c>
      <c r="D21" s="38">
        <v>4319</v>
      </c>
      <c r="E21" s="51">
        <v>-19.981477193794859</v>
      </c>
      <c r="F21" s="37">
        <v>8880</v>
      </c>
      <c r="G21" s="38">
        <v>9820</v>
      </c>
      <c r="H21" s="58">
        <v>-9.5723014256619141</v>
      </c>
      <c r="I21" s="12"/>
    </row>
    <row r="22" spans="1:9" ht="15" customHeight="1">
      <c r="A22" s="5"/>
      <c r="B22" s="22" t="s">
        <v>14</v>
      </c>
      <c r="C22" s="39">
        <v>471</v>
      </c>
      <c r="D22" s="40">
        <v>549</v>
      </c>
      <c r="E22" s="52">
        <v>-14.207650273224044</v>
      </c>
      <c r="F22" s="39">
        <v>1366</v>
      </c>
      <c r="G22" s="40">
        <v>1468</v>
      </c>
      <c r="H22" s="59">
        <v>-6.9482288828337877</v>
      </c>
      <c r="I22" s="12"/>
    </row>
    <row r="23" spans="1:9" ht="15" customHeight="1">
      <c r="A23" s="5"/>
      <c r="B23" s="21" t="s">
        <v>15</v>
      </c>
      <c r="C23" s="37">
        <v>1320</v>
      </c>
      <c r="D23" s="38">
        <v>1817</v>
      </c>
      <c r="E23" s="51">
        <v>-27.352779306549259</v>
      </c>
      <c r="F23" s="37">
        <v>3890</v>
      </c>
      <c r="G23" s="38">
        <v>4731</v>
      </c>
      <c r="H23" s="58">
        <v>-17.776368632424436</v>
      </c>
      <c r="I23" s="12"/>
    </row>
    <row r="24" spans="1:9" ht="15" customHeight="1">
      <c r="A24" s="5"/>
      <c r="B24" s="21" t="s">
        <v>16</v>
      </c>
      <c r="C24" s="37">
        <v>39005</v>
      </c>
      <c r="D24" s="38">
        <v>52630</v>
      </c>
      <c r="E24" s="51">
        <v>-25.888276648299446</v>
      </c>
      <c r="F24" s="37">
        <v>103803</v>
      </c>
      <c r="G24" s="38">
        <v>132893</v>
      </c>
      <c r="H24" s="58">
        <v>-21.889791034892735</v>
      </c>
      <c r="I24" s="12"/>
    </row>
    <row r="25" spans="1:9" ht="15" customHeight="1">
      <c r="A25" s="5"/>
      <c r="B25" s="21" t="s">
        <v>17</v>
      </c>
      <c r="C25" s="37">
        <v>30350</v>
      </c>
      <c r="D25" s="38">
        <v>37743</v>
      </c>
      <c r="E25" s="51">
        <v>-19.587738123625574</v>
      </c>
      <c r="F25" s="37">
        <v>78952</v>
      </c>
      <c r="G25" s="38">
        <v>89311</v>
      </c>
      <c r="H25" s="58">
        <v>-11.59879522119336</v>
      </c>
      <c r="I25" s="12"/>
    </row>
    <row r="26" spans="1:9" ht="15" customHeight="1">
      <c r="A26" s="5"/>
      <c r="B26" s="21" t="s">
        <v>18</v>
      </c>
      <c r="C26" s="37">
        <v>858</v>
      </c>
      <c r="D26" s="38">
        <v>1138</v>
      </c>
      <c r="E26" s="51">
        <v>-24.604569420035148</v>
      </c>
      <c r="F26" s="37">
        <v>2216</v>
      </c>
      <c r="G26" s="38">
        <v>2632</v>
      </c>
      <c r="H26" s="58">
        <v>-15.805471124620061</v>
      </c>
      <c r="I26" s="12"/>
    </row>
    <row r="27" spans="1:9" ht="15" customHeight="1">
      <c r="A27" s="5"/>
      <c r="B27" s="21" t="s">
        <v>19</v>
      </c>
      <c r="C27" s="37">
        <v>2094</v>
      </c>
      <c r="D27" s="38">
        <v>2507</v>
      </c>
      <c r="E27" s="51">
        <v>-16.473873155165535</v>
      </c>
      <c r="F27" s="37">
        <v>5587</v>
      </c>
      <c r="G27" s="38">
        <v>6953</v>
      </c>
      <c r="H27" s="58">
        <v>-19.646195886667623</v>
      </c>
      <c r="I27" s="12"/>
    </row>
    <row r="28" spans="1:9" ht="15" customHeight="1">
      <c r="A28" s="5"/>
      <c r="B28" s="21" t="s">
        <v>20</v>
      </c>
      <c r="C28" s="37">
        <v>2273</v>
      </c>
      <c r="D28" s="38">
        <v>3334</v>
      </c>
      <c r="E28" s="51">
        <v>-31.82363527294541</v>
      </c>
      <c r="F28" s="37">
        <v>10187</v>
      </c>
      <c r="G28" s="38">
        <v>12234</v>
      </c>
      <c r="H28" s="58">
        <v>-16.732058198463299</v>
      </c>
      <c r="I28" s="12"/>
    </row>
    <row r="29" spans="1:9" ht="15" customHeight="1">
      <c r="A29" s="5"/>
      <c r="B29" s="21" t="s">
        <v>21</v>
      </c>
      <c r="C29" s="37">
        <v>18753</v>
      </c>
      <c r="D29" s="38">
        <v>20767</v>
      </c>
      <c r="E29" s="51">
        <v>-9.6980786825251606</v>
      </c>
      <c r="F29" s="37">
        <v>50939</v>
      </c>
      <c r="G29" s="38">
        <v>53495</v>
      </c>
      <c r="H29" s="58">
        <v>-4.7780166370688848</v>
      </c>
      <c r="I29" s="12"/>
    </row>
    <row r="30" spans="1:9" ht="15" customHeight="1">
      <c r="A30" s="5"/>
      <c r="B30" s="21" t="s">
        <v>22</v>
      </c>
      <c r="C30" s="37">
        <v>374</v>
      </c>
      <c r="D30" s="38">
        <v>408</v>
      </c>
      <c r="E30" s="51">
        <v>-8.3333333333333321</v>
      </c>
      <c r="F30" s="37">
        <v>1146</v>
      </c>
      <c r="G30" s="38">
        <v>986</v>
      </c>
      <c r="H30" s="58">
        <v>16.227180527383368</v>
      </c>
      <c r="I30" s="12"/>
    </row>
    <row r="31" spans="1:9" ht="15" customHeight="1">
      <c r="A31" s="5"/>
      <c r="B31" s="21" t="s">
        <v>38</v>
      </c>
      <c r="C31" s="37">
        <v>1083</v>
      </c>
      <c r="D31" s="38">
        <v>1578</v>
      </c>
      <c r="E31" s="51">
        <v>-31.368821292775667</v>
      </c>
      <c r="F31" s="37">
        <v>2571</v>
      </c>
      <c r="G31" s="38">
        <v>3533</v>
      </c>
      <c r="H31" s="58">
        <v>-27.228983866402491</v>
      </c>
      <c r="I31" s="12"/>
    </row>
    <row r="32" spans="1:9" ht="14.25">
      <c r="A32" s="5"/>
      <c r="B32" s="21" t="s">
        <v>23</v>
      </c>
      <c r="C32" s="37">
        <v>539</v>
      </c>
      <c r="D32" s="38">
        <v>663</v>
      </c>
      <c r="E32" s="51">
        <v>-18.702865761689292</v>
      </c>
      <c r="F32" s="37">
        <v>1457</v>
      </c>
      <c r="G32" s="38">
        <v>1742</v>
      </c>
      <c r="H32" s="58">
        <v>-16.360505166475317</v>
      </c>
      <c r="I32" s="12"/>
    </row>
    <row r="33" spans="1:9" ht="15" customHeight="1">
      <c r="A33" s="5"/>
      <c r="B33" s="21" t="s">
        <v>24</v>
      </c>
      <c r="C33" s="37">
        <v>7061</v>
      </c>
      <c r="D33" s="38">
        <v>8793</v>
      </c>
      <c r="E33" s="51">
        <v>-19.69748663709769</v>
      </c>
      <c r="F33" s="37">
        <v>19948</v>
      </c>
      <c r="G33" s="38">
        <v>24346</v>
      </c>
      <c r="H33" s="58">
        <v>-18.064569128398915</v>
      </c>
      <c r="I33" s="12"/>
    </row>
    <row r="34" spans="1:9" ht="15" customHeight="1">
      <c r="A34" s="5"/>
      <c r="B34" s="21" t="s">
        <v>25</v>
      </c>
      <c r="C34" s="37">
        <v>8926</v>
      </c>
      <c r="D34" s="38">
        <v>10997</v>
      </c>
      <c r="E34" s="51">
        <v>-18.83240883877421</v>
      </c>
      <c r="F34" s="37">
        <v>23404</v>
      </c>
      <c r="G34" s="38">
        <v>25857</v>
      </c>
      <c r="H34" s="58">
        <v>-9.4867927447112965</v>
      </c>
      <c r="I34" s="12"/>
    </row>
    <row r="35" spans="1:9" ht="15" customHeight="1">
      <c r="A35" s="5"/>
      <c r="B35" s="21" t="s">
        <v>26</v>
      </c>
      <c r="C35" s="37">
        <v>2842</v>
      </c>
      <c r="D35" s="38">
        <v>3400</v>
      </c>
      <c r="E35" s="51">
        <v>-16.411764705882355</v>
      </c>
      <c r="F35" s="37">
        <v>7705</v>
      </c>
      <c r="G35" s="38">
        <v>8271</v>
      </c>
      <c r="H35" s="58">
        <v>-6.8431870390521095</v>
      </c>
      <c r="I35" s="12"/>
    </row>
    <row r="36" spans="1:9" ht="15" customHeight="1">
      <c r="A36" s="5"/>
      <c r="B36" s="21" t="s">
        <v>27</v>
      </c>
      <c r="C36" s="37">
        <v>1915</v>
      </c>
      <c r="D36" s="38">
        <v>1722</v>
      </c>
      <c r="E36" s="51">
        <v>11.207897793263646</v>
      </c>
      <c r="F36" s="37">
        <v>5014</v>
      </c>
      <c r="G36" s="38">
        <v>4872</v>
      </c>
      <c r="H36" s="58">
        <v>2.9146141215106733</v>
      </c>
      <c r="I36" s="12"/>
    </row>
    <row r="37" spans="1:9" ht="15" customHeight="1">
      <c r="A37" s="5"/>
      <c r="B37" s="21" t="s">
        <v>28</v>
      </c>
      <c r="C37" s="37">
        <v>1096</v>
      </c>
      <c r="D37" s="38">
        <v>1194</v>
      </c>
      <c r="E37" s="51">
        <v>-8.2077051926298168</v>
      </c>
      <c r="F37" s="37">
        <v>2844</v>
      </c>
      <c r="G37" s="38">
        <v>2640</v>
      </c>
      <c r="H37" s="58">
        <v>7.7272727272727266</v>
      </c>
      <c r="I37" s="12"/>
    </row>
    <row r="38" spans="1:9" ht="15" customHeight="1">
      <c r="A38" s="5"/>
      <c r="B38" s="21" t="s">
        <v>29</v>
      </c>
      <c r="C38" s="37">
        <v>986</v>
      </c>
      <c r="D38" s="38">
        <v>1275</v>
      </c>
      <c r="E38" s="51">
        <v>-22.666666666666664</v>
      </c>
      <c r="F38" s="37">
        <v>2917</v>
      </c>
      <c r="G38" s="38">
        <v>3465</v>
      </c>
      <c r="H38" s="58">
        <v>-15.815295815295816</v>
      </c>
      <c r="I38" s="12"/>
    </row>
    <row r="39" spans="1:9" ht="15" customHeight="1">
      <c r="A39" s="5"/>
      <c r="B39" s="23" t="s">
        <v>30</v>
      </c>
      <c r="C39" s="37">
        <v>11880</v>
      </c>
      <c r="D39" s="38">
        <v>20201</v>
      </c>
      <c r="E39" s="51">
        <v>-41.191030147022424</v>
      </c>
      <c r="F39" s="37">
        <v>32577</v>
      </c>
      <c r="G39" s="38">
        <v>46709</v>
      </c>
      <c r="H39" s="58">
        <v>-30.255411162730951</v>
      </c>
      <c r="I39" s="12"/>
    </row>
    <row r="40" spans="1:9" ht="15" customHeight="1">
      <c r="A40" s="5"/>
      <c r="B40" s="21" t="s">
        <v>31</v>
      </c>
      <c r="C40" s="37">
        <v>4016</v>
      </c>
      <c r="D40" s="38">
        <v>9293</v>
      </c>
      <c r="E40" s="51">
        <v>-56.78467663832992</v>
      </c>
      <c r="F40" s="37">
        <v>9469</v>
      </c>
      <c r="G40" s="38">
        <v>15307</v>
      </c>
      <c r="H40" s="58">
        <v>-38.139413340301829</v>
      </c>
      <c r="I40" s="12"/>
    </row>
    <row r="41" spans="1:9" ht="15" customHeight="1">
      <c r="A41" s="5"/>
      <c r="B41" s="41" t="s">
        <v>2</v>
      </c>
      <c r="C41" s="42">
        <v>153553</v>
      </c>
      <c r="D41" s="43">
        <v>204459</v>
      </c>
      <c r="E41" s="53">
        <v>-24.897901290723322</v>
      </c>
      <c r="F41" s="42">
        <v>411097</v>
      </c>
      <c r="G41" s="43">
        <v>501827</v>
      </c>
      <c r="H41" s="60">
        <v>-18.079935914169624</v>
      </c>
      <c r="I41" s="12"/>
    </row>
    <row r="42" spans="1:9" ht="15" customHeight="1">
      <c r="A42" s="5"/>
      <c r="B42" s="27" t="s">
        <v>47</v>
      </c>
      <c r="C42" s="44">
        <v>132282</v>
      </c>
      <c r="D42" s="45">
        <v>179525</v>
      </c>
      <c r="E42" s="54">
        <v>-26.315554936638353</v>
      </c>
      <c r="F42" s="44">
        <v>354937</v>
      </c>
      <c r="G42" s="45">
        <v>440168</v>
      </c>
      <c r="H42" s="61">
        <v>-19.363288562548846</v>
      </c>
      <c r="I42" s="12"/>
    </row>
    <row r="43" spans="1:9" ht="15" customHeight="1">
      <c r="A43" s="5"/>
      <c r="B43" s="27" t="s">
        <v>48</v>
      </c>
      <c r="C43" s="44">
        <v>21271</v>
      </c>
      <c r="D43" s="45">
        <v>24934</v>
      </c>
      <c r="E43" s="54">
        <v>-14.69078366888586</v>
      </c>
      <c r="F43" s="44">
        <v>56160</v>
      </c>
      <c r="G43" s="45">
        <v>61659</v>
      </c>
      <c r="H43" s="61">
        <v>-8.9184060721062615</v>
      </c>
      <c r="I43" s="12"/>
    </row>
    <row r="44" spans="1:9" ht="15" customHeight="1">
      <c r="A44" s="5"/>
      <c r="B44" s="21" t="s">
        <v>32</v>
      </c>
      <c r="C44" s="37">
        <v>156</v>
      </c>
      <c r="D44" s="38">
        <v>132</v>
      </c>
      <c r="E44" s="51">
        <v>18.181818181818183</v>
      </c>
      <c r="F44" s="37">
        <v>359</v>
      </c>
      <c r="G44" s="38">
        <v>335</v>
      </c>
      <c r="H44" s="58">
        <v>7.1641791044776122</v>
      </c>
      <c r="I44" s="12"/>
    </row>
    <row r="45" spans="1:9" ht="15" customHeight="1">
      <c r="A45" s="5"/>
      <c r="B45" s="21" t="s">
        <v>33</v>
      </c>
      <c r="C45" s="37">
        <v>3058</v>
      </c>
      <c r="D45" s="38">
        <v>3946</v>
      </c>
      <c r="E45" s="51">
        <v>-22.503801317790167</v>
      </c>
      <c r="F45" s="37">
        <v>7483</v>
      </c>
      <c r="G45" s="38">
        <v>10043</v>
      </c>
      <c r="H45" s="58">
        <v>-25.490391317335458</v>
      </c>
      <c r="I45" s="12"/>
    </row>
    <row r="46" spans="1:9" ht="15" customHeight="1">
      <c r="A46" s="5"/>
      <c r="B46" s="21" t="s">
        <v>34</v>
      </c>
      <c r="C46" s="37">
        <v>2890</v>
      </c>
      <c r="D46" s="38">
        <v>3569</v>
      </c>
      <c r="E46" s="51">
        <v>-19.024936957130851</v>
      </c>
      <c r="F46" s="37">
        <v>7546</v>
      </c>
      <c r="G46" s="38">
        <v>8810</v>
      </c>
      <c r="H46" s="58">
        <v>-14.347332576617481</v>
      </c>
      <c r="I46" s="12"/>
    </row>
    <row r="47" spans="1:9" ht="15" customHeight="1">
      <c r="A47" s="5"/>
      <c r="B47" s="24" t="s">
        <v>1</v>
      </c>
      <c r="C47" s="46">
        <v>6104</v>
      </c>
      <c r="D47" s="47">
        <v>7647</v>
      </c>
      <c r="E47" s="55">
        <v>-20.177847521904017</v>
      </c>
      <c r="F47" s="46">
        <v>15388</v>
      </c>
      <c r="G47" s="47">
        <v>19188</v>
      </c>
      <c r="H47" s="62">
        <v>-19.8040441942881</v>
      </c>
      <c r="I47" s="12"/>
    </row>
    <row r="48" spans="1:9" ht="14.25">
      <c r="A48" s="5"/>
      <c r="B48" s="21" t="s">
        <v>35</v>
      </c>
      <c r="C48" s="37">
        <v>45841</v>
      </c>
      <c r="D48" s="38">
        <v>62181</v>
      </c>
      <c r="E48" s="51">
        <v>-26.278123542561232</v>
      </c>
      <c r="F48" s="37">
        <v>86112</v>
      </c>
      <c r="G48" s="38">
        <v>109550</v>
      </c>
      <c r="H48" s="58">
        <v>-21.39479689639434</v>
      </c>
      <c r="I48" s="12"/>
    </row>
    <row r="49" spans="1:9" ht="15" customHeight="1">
      <c r="A49" s="5"/>
      <c r="B49" s="24" t="s">
        <v>5</v>
      </c>
      <c r="C49" s="46">
        <v>205498</v>
      </c>
      <c r="D49" s="47">
        <v>274287</v>
      </c>
      <c r="E49" s="55">
        <v>-25.079205357891553</v>
      </c>
      <c r="F49" s="46">
        <v>512597</v>
      </c>
      <c r="G49" s="47">
        <v>630565</v>
      </c>
      <c r="H49" s="62">
        <v>-18.708301285355198</v>
      </c>
      <c r="I49" s="12"/>
    </row>
    <row r="50" spans="1:9" ht="15" customHeight="1">
      <c r="A50" s="5"/>
      <c r="B50" s="26" t="s">
        <v>6</v>
      </c>
      <c r="C50" s="48">
        <v>184227</v>
      </c>
      <c r="D50" s="49">
        <v>249353</v>
      </c>
      <c r="E50" s="56">
        <v>-26.117993366833364</v>
      </c>
      <c r="F50" s="48">
        <v>456437</v>
      </c>
      <c r="G50" s="49">
        <v>568906</v>
      </c>
      <c r="H50" s="63">
        <v>-19.769346781366341</v>
      </c>
      <c r="I50" s="12"/>
    </row>
    <row r="51" spans="1:9" ht="15" customHeight="1">
      <c r="A51" s="1"/>
      <c r="B51" s="28" t="s">
        <v>36</v>
      </c>
      <c r="C51" s="25"/>
      <c r="D51" s="14"/>
      <c r="E51" s="14"/>
      <c r="F51" s="14"/>
      <c r="G51" s="1"/>
      <c r="H51" s="30"/>
      <c r="I51" s="1"/>
    </row>
    <row r="52" spans="1:9" ht="15" customHeight="1">
      <c r="A52" s="1"/>
      <c r="B52" s="35"/>
      <c r="C52" s="35"/>
      <c r="D52" s="35"/>
      <c r="E52" s="35"/>
      <c r="F52" s="35"/>
      <c r="G52" s="35"/>
      <c r="H52" s="30"/>
      <c r="I52" s="1"/>
    </row>
    <row r="53" spans="1:9" ht="15" customHeight="1">
      <c r="A53" s="1"/>
      <c r="B53" s="35"/>
      <c r="C53" s="35"/>
      <c r="D53" s="35"/>
      <c r="E53" s="35"/>
      <c r="F53" s="14"/>
      <c r="G53" s="31"/>
      <c r="H53" s="30"/>
      <c r="I53" s="1"/>
    </row>
    <row r="54" spans="1:9" ht="12.75">
      <c r="A54" s="1"/>
      <c r="I54" s="1"/>
    </row>
    <row r="55" spans="1:9" ht="15" customHeight="1">
      <c r="A55" s="5"/>
    </row>
    <row r="56" spans="1:9" ht="15" customHeight="1">
      <c r="A56" s="5"/>
      <c r="I56" s="1"/>
    </row>
    <row r="57" spans="1:9" ht="15" customHeight="1">
      <c r="A57" s="5"/>
      <c r="I57" s="1"/>
    </row>
    <row r="58" spans="1:9" ht="15" customHeight="1">
      <c r="A58" s="1"/>
      <c r="I58" s="1"/>
    </row>
    <row r="59" spans="1:9" ht="15" customHeight="1">
      <c r="A59" s="1"/>
      <c r="G59" s="15"/>
      <c r="H59" s="15"/>
      <c r="I59" s="1"/>
    </row>
    <row r="60" spans="1:9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9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9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9" ht="15" customHeight="1">
      <c r="A63" s="1"/>
      <c r="B63" s="17"/>
      <c r="C63" s="18"/>
      <c r="D63" s="18"/>
      <c r="E63" s="18"/>
      <c r="F63" s="18"/>
      <c r="G63" s="18"/>
      <c r="H63" s="18"/>
    </row>
    <row r="64" spans="1:9" ht="15" customHeight="1">
      <c r="A64" s="1"/>
      <c r="B64" s="17"/>
      <c r="C64" s="18"/>
      <c r="D64" s="18"/>
      <c r="E64" s="18"/>
      <c r="F64" s="18"/>
      <c r="G64" s="18"/>
      <c r="H64" s="18"/>
      <c r="I64" s="15"/>
    </row>
    <row r="65" spans="1:9" ht="15" customHeight="1">
      <c r="A65" s="1"/>
      <c r="B65" s="17"/>
      <c r="C65" s="18"/>
      <c r="D65" s="18"/>
      <c r="E65" s="18"/>
      <c r="F65" s="18"/>
      <c r="G65" s="18"/>
      <c r="H65" s="18"/>
      <c r="I65" s="1"/>
    </row>
    <row r="66" spans="1:9" ht="15" customHeight="1">
      <c r="A66" s="1"/>
      <c r="B66" s="17"/>
      <c r="C66" s="18"/>
      <c r="D66" s="18"/>
      <c r="E66" s="18"/>
      <c r="F66" s="18"/>
      <c r="G66" s="18"/>
      <c r="H66" s="18"/>
      <c r="I66" s="1"/>
    </row>
    <row r="67" spans="1:9" ht="15" customHeight="1">
      <c r="A67" s="1"/>
      <c r="I67" s="1"/>
    </row>
    <row r="68" spans="1:9" ht="15" customHeight="1">
      <c r="A68" s="1"/>
      <c r="I68" s="18"/>
    </row>
    <row r="69" spans="1:9" ht="15" customHeight="1">
      <c r="A69" s="1"/>
      <c r="B69" s="70"/>
      <c r="C69" s="70"/>
      <c r="D69" s="70"/>
      <c r="E69" s="70"/>
      <c r="F69" s="70"/>
      <c r="G69" s="70"/>
      <c r="H69" s="70"/>
      <c r="I69" s="18"/>
    </row>
    <row r="70" spans="1:9" ht="15" customHeight="1">
      <c r="A70" s="1"/>
      <c r="B70" s="29"/>
      <c r="C70" s="29"/>
      <c r="D70" s="29"/>
      <c r="E70" s="29"/>
      <c r="F70" s="29"/>
      <c r="G70" s="29"/>
      <c r="H70" s="29"/>
      <c r="I70" s="18"/>
    </row>
    <row r="71" spans="1:9" ht="15" customHeight="1">
      <c r="A71" s="1"/>
      <c r="B71" s="19"/>
      <c r="I71" s="18"/>
    </row>
    <row r="74" spans="1:9" ht="15" customHeight="1">
      <c r="A74" s="70"/>
      <c r="I74" s="70"/>
    </row>
    <row r="75" spans="1:9" ht="15" customHeight="1">
      <c r="A75" s="71"/>
      <c r="I75" s="29"/>
    </row>
    <row r="76" spans="1:9" ht="15" customHeight="1">
      <c r="A76" s="16"/>
    </row>
    <row r="77" spans="1:9" ht="15" customHeight="1">
      <c r="A77" s="5"/>
    </row>
    <row r="78" spans="1:9" ht="15" customHeight="1">
      <c r="A78" s="5"/>
    </row>
    <row r="79" spans="1:9" ht="15" customHeight="1">
      <c r="A79" s="5"/>
    </row>
  </sheetData>
  <mergeCells count="11">
    <mergeCell ref="C8:H8"/>
    <mergeCell ref="C1:H1"/>
    <mergeCell ref="C3:H3"/>
    <mergeCell ref="C4:H4"/>
    <mergeCell ref="C5:H5"/>
    <mergeCell ref="C6:H6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7 of 7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LCV ≤3,5t (vans)</vt:lpstr>
      <vt:lpstr>HCV ≥16t (heavy trucks)</vt:lpstr>
      <vt:lpstr>MHCV &gt;3,5t (trucks)</vt:lpstr>
      <vt:lpstr>MHBC &gt;3,5t (buses)</vt:lpstr>
      <vt:lpstr>TOTAL CV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Noor SEDEHI ZADEH</cp:lastModifiedBy>
  <cp:lastPrinted>2021-06-23T14:06:47Z</cp:lastPrinted>
  <dcterms:created xsi:type="dcterms:W3CDTF">2015-10-26T14:20:01Z</dcterms:created>
  <dcterms:modified xsi:type="dcterms:W3CDTF">2022-04-26T11:07:20Z</dcterms:modified>
</cp:coreProperties>
</file>